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- 12,77" sheetId="10" r:id="rId1"/>
  </sheets>
  <calcPr calcId="145621"/>
</workbook>
</file>

<file path=xl/calcChain.xml><?xml version="1.0" encoding="utf-8"?>
<calcChain xmlns="http://schemas.openxmlformats.org/spreadsheetml/2006/main">
  <c r="D29" i="10" l="1"/>
  <c r="D41" i="10"/>
  <c r="D44" i="10"/>
  <c r="D49" i="10" l="1"/>
  <c r="D47" i="10"/>
  <c r="D45" i="10"/>
  <c r="D43" i="10"/>
  <c r="D42" i="10"/>
  <c r="D39" i="10"/>
  <c r="D37" i="10"/>
  <c r="D36" i="10"/>
  <c r="D34" i="10"/>
  <c r="D32" i="10"/>
  <c r="D31" i="10"/>
  <c r="D27" i="10"/>
  <c r="D25" i="10"/>
  <c r="D23" i="10"/>
  <c r="D21" i="10"/>
  <c r="D19" i="10"/>
  <c r="D17" i="10"/>
  <c r="D15" i="10"/>
  <c r="D14" i="10"/>
  <c r="D35" i="10" l="1"/>
  <c r="E50" i="10"/>
  <c r="D50" i="10" l="1"/>
</calcChain>
</file>

<file path=xl/sharedStrings.xml><?xml version="1.0" encoding="utf-8"?>
<sst xmlns="http://schemas.openxmlformats.org/spreadsheetml/2006/main" count="100" uniqueCount="96">
  <si>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</si>
  <si>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</si>
  <si>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</si>
  <si>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</si>
  <si>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</si>
  <si>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</si>
  <si>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</si>
  <si>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</si>
  <si>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</si>
  <si>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</si>
  <si>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</si>
  <si>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</si>
  <si>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</si>
  <si>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</si>
  <si>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</si>
  <si>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</si>
  <si>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</si>
  <si>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</si>
  <si>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</si>
  <si>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</si>
  <si>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</si>
  <si>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</si>
  <si>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</si>
  <si>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</si>
  <si>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</si>
  <si>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</si>
  <si>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</si>
  <si>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</si>
  <si>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</si>
  <si>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</si>
  <si>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</si>
  <si>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</si>
  <si>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</si>
  <si>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</si>
  <si>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</si>
  <si>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</si>
  <si>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</si>
  <si>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</si>
  <si>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</si>
  <si>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</si>
  <si>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</si>
  <si>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</si>
  <si>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</si>
  <si>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</si>
  <si>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</si>
  <si>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</si>
  <si>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3. Работы, выполняемые в целях надлежащего содержания стен и фасада.</t>
  </si>
  <si>
    <t>9. Работы, выполняемые в целях надлежащего содержания электрооборудования.</t>
  </si>
  <si>
    <t>10 . Работы по содержанию помещений, входящих в состав общего имущества.</t>
  </si>
  <si>
    <t>11. Работы по содержанию придомовой территории.</t>
  </si>
  <si>
    <t>12. Обеспечение устранения аварий.</t>
  </si>
  <si>
    <t>13.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</si>
  <si>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</si>
  <si>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</si>
  <si>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</si>
  <si>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</si>
  <si>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</si>
  <si>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</si>
  <si>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</si>
  <si>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1 раз в год при подготовке здания к эксплуатации в осенне-зимний период</t>
  </si>
  <si>
    <t>Обеспечение устранения аварий на СО,  электроснабжения.</t>
  </si>
  <si>
    <t>4</t>
  </si>
  <si>
    <t>5</t>
  </si>
  <si>
    <t>7</t>
  </si>
  <si>
    <t>9</t>
  </si>
  <si>
    <t>10</t>
  </si>
  <si>
    <t>11</t>
  </si>
  <si>
    <t>12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</si>
  <si>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ул.Школьная, д.4</t>
    </r>
  </si>
  <si>
    <t>1</t>
  </si>
  <si>
    <t>2</t>
  </si>
  <si>
    <t>3</t>
  </si>
  <si>
    <t>6</t>
  </si>
  <si>
    <t>8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</si>
  <si>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</si>
  <si>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</si>
  <si>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</si>
  <si>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</si>
  <si>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</si>
  <si>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</si>
  <si>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</si>
  <si>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</si>
  <si>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</si>
  <si>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</si>
  <si>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</si>
  <si>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</si>
  <si>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I. Работы, необходимые для надлежащего содержания несущих конструкций и ненесущих конструкций.</t>
  </si>
  <si>
    <t>Cодержание и ремонт системы дымоудаления печного отопления в местах общего пользования</t>
  </si>
  <si>
    <t>В течение года</t>
  </si>
  <si>
    <t>8. Работы, выполняемые в целях надлежащего содержания системы отопления</t>
  </si>
  <si>
    <t xml:space="preserve">  работ и услуг по содержанию общего имущества многоквартирного дома </t>
  </si>
  <si>
    <t>Приложение №3 к конкурсной документации</t>
  </si>
  <si>
    <t>на право управления многоквартирным домом</t>
  </si>
  <si>
    <t>Утверждаю:</t>
  </si>
  <si>
    <t>Глава поселка</t>
  </si>
  <si>
    <t>_______________________А.В.Котыхов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</si>
</sst>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7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54"/>
  <sheetViews>
    <sheetView tabSelected="1" topLeftCell="A3" workbookViewId="0">
      <selection activeCell="P9" sqref="P9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C1" s="20" t="s">
        <v>91</v>
      </c>
      <c r="D1" s="20"/>
      <c r="E1" s="20"/>
    </row>
    <row r="2" spans="1:5" x14ac:dyDescent="0.3">
      <c r="C2" s="20" t="s">
        <v>92</v>
      </c>
      <c r="D2" s="20"/>
      <c r="E2" s="20"/>
    </row>
    <row r="3" spans="1:5" x14ac:dyDescent="0.3">
      <c r="C3" s="20" t="s">
        <v>93</v>
      </c>
      <c r="D3" s="20"/>
      <c r="E3" s="20"/>
    </row>
    <row r="4" spans="1:5" x14ac:dyDescent="0.3">
      <c r="C4" s="20" t="s">
        <v>94</v>
      </c>
      <c r="D4" s="20"/>
      <c r="E4" s="20"/>
    </row>
    <row r="5" spans="1:5" x14ac:dyDescent="0.3">
      <c r="C5" s="20" t="s">
        <v>95</v>
      </c>
      <c r="D5" s="20"/>
      <c r="E5" s="20"/>
    </row>
    <row r="7" spans="1:5" x14ac:dyDescent="0.3">
      <c r="A7" s="27" t="s">
        <v>0</v>
      </c>
      <c r="B7" s="27"/>
      <c r="C7" s="27"/>
      <c r="D7" s="27"/>
      <c r="E7" s="27"/>
    </row>
    <row r="8" spans="1:5" x14ac:dyDescent="0.3">
      <c r="A8" s="27" t="s">
        <v>90</v>
      </c>
      <c r="B8" s="27"/>
      <c r="C8" s="27"/>
      <c r="D8" s="27"/>
      <c r="E8" s="27"/>
    </row>
    <row r="9" spans="1:5" ht="22.2" customHeight="1" x14ac:dyDescent="0.3">
      <c r="A9" s="28" t="s">
        <v>68</v>
      </c>
      <c r="B9" s="28"/>
      <c r="C9" s="28"/>
      <c r="D9" s="28"/>
      <c r="E9" s="28"/>
    </row>
    <row r="10" spans="1:5" ht="12.6" customHeight="1" x14ac:dyDescent="0.3">
      <c r="A10" s="3"/>
      <c r="B10" s="5" t="s">
        <v>32</v>
      </c>
      <c r="C10" s="6">
        <v>383</v>
      </c>
      <c r="D10" s="4"/>
      <c r="E10" s="4"/>
    </row>
    <row r="11" spans="1:5" ht="52.95" customHeight="1" x14ac:dyDescent="0.3">
      <c r="A11" s="7" t="s">
        <v>1</v>
      </c>
      <c r="B11" s="7" t="s">
        <v>2</v>
      </c>
      <c r="C11" s="7" t="s">
        <v>3</v>
      </c>
      <c r="D11" s="7" t="s">
        <v>26</v>
      </c>
      <c r="E11" s="7" t="s">
        <v>27</v>
      </c>
    </row>
    <row r="12" spans="1:5" ht="18" customHeight="1" x14ac:dyDescent="0.3">
      <c r="A12" s="26" t="s">
        <v>86</v>
      </c>
      <c r="B12" s="26"/>
      <c r="C12" s="26"/>
      <c r="D12" s="26"/>
      <c r="E12" s="26"/>
    </row>
    <row r="13" spans="1:5" ht="18" customHeight="1" x14ac:dyDescent="0.3">
      <c r="A13" s="26" t="s">
        <v>40</v>
      </c>
      <c r="B13" s="26"/>
      <c r="C13" s="26"/>
      <c r="D13" s="26"/>
      <c r="E13" s="26"/>
    </row>
    <row r="14" spans="1:5" ht="64.2" customHeight="1" x14ac:dyDescent="0.3">
      <c r="A14" s="8" t="s">
        <v>69</v>
      </c>
      <c r="B14" s="9" t="s">
        <v>39</v>
      </c>
      <c r="C14" s="9" t="s">
        <v>33</v>
      </c>
      <c r="D14" s="14">
        <f>E14*C10*12</f>
        <v>91.92</v>
      </c>
      <c r="E14" s="19">
        <v>0.02</v>
      </c>
    </row>
    <row r="15" spans="1:5" ht="30" customHeight="1" x14ac:dyDescent="0.3">
      <c r="A15" s="8" t="s">
        <v>70</v>
      </c>
      <c r="B15" s="9" t="s">
        <v>6</v>
      </c>
      <c r="C15" s="9" t="s">
        <v>7</v>
      </c>
      <c r="D15" s="14">
        <f>E15*C10*12</f>
        <v>45.96</v>
      </c>
      <c r="E15" s="19">
        <v>0.01</v>
      </c>
    </row>
    <row r="16" spans="1:5" ht="30" customHeight="1" x14ac:dyDescent="0.3">
      <c r="A16" s="26" t="s">
        <v>41</v>
      </c>
      <c r="B16" s="26"/>
      <c r="C16" s="26"/>
      <c r="D16" s="26"/>
      <c r="E16" s="26"/>
    </row>
    <row r="17" spans="1:5" ht="96.6" customHeight="1" x14ac:dyDescent="0.3">
      <c r="A17" s="8" t="s">
        <v>71</v>
      </c>
      <c r="B17" s="9" t="s">
        <v>8</v>
      </c>
      <c r="C17" s="9" t="s">
        <v>9</v>
      </c>
      <c r="D17" s="14">
        <f>E17*C10*12</f>
        <v>116.73839999999998</v>
      </c>
      <c r="E17" s="19">
        <v>2.5399999999999999E-2</v>
      </c>
    </row>
    <row r="18" spans="1:5" ht="18" customHeight="1" x14ac:dyDescent="0.3">
      <c r="A18" s="26" t="s">
        <v>46</v>
      </c>
      <c r="B18" s="26"/>
      <c r="C18" s="26"/>
      <c r="D18" s="26"/>
      <c r="E18" s="26"/>
    </row>
    <row r="19" spans="1:5" ht="121.2" customHeight="1" x14ac:dyDescent="0.3">
      <c r="A19" s="8" t="s">
        <v>61</v>
      </c>
      <c r="B19" s="9" t="s">
        <v>10</v>
      </c>
      <c r="C19" s="9" t="s">
        <v>5</v>
      </c>
      <c r="D19" s="14">
        <f>E19*C10*12</f>
        <v>11.030399999999998</v>
      </c>
      <c r="E19" s="19">
        <v>2.3999999999999998E-3</v>
      </c>
    </row>
    <row r="20" spans="1:5" ht="18" customHeight="1" x14ac:dyDescent="0.3">
      <c r="A20" s="26" t="s">
        <v>42</v>
      </c>
      <c r="B20" s="26"/>
      <c r="C20" s="26"/>
      <c r="D20" s="26"/>
      <c r="E20" s="26"/>
    </row>
    <row r="21" spans="1:5" ht="72.75" customHeight="1" x14ac:dyDescent="0.3">
      <c r="A21" s="8" t="s">
        <v>62</v>
      </c>
      <c r="B21" s="9" t="s">
        <v>28</v>
      </c>
      <c r="C21" s="9" t="s">
        <v>5</v>
      </c>
      <c r="D21" s="14">
        <f>E21*C10*12</f>
        <v>11.030399999999998</v>
      </c>
      <c r="E21" s="19">
        <v>2.3999999999999998E-3</v>
      </c>
    </row>
    <row r="22" spans="1:5" ht="24" customHeight="1" x14ac:dyDescent="0.3">
      <c r="A22" s="26" t="s">
        <v>43</v>
      </c>
      <c r="B22" s="26"/>
      <c r="C22" s="26"/>
      <c r="D22" s="26"/>
      <c r="E22" s="26"/>
    </row>
    <row r="23" spans="1:5" ht="120.6" customHeight="1" x14ac:dyDescent="0.3">
      <c r="A23" s="8" t="s">
        <v>72</v>
      </c>
      <c r="B23" s="9" t="s">
        <v>12</v>
      </c>
      <c r="C23" s="9" t="s">
        <v>13</v>
      </c>
      <c r="D23" s="14">
        <f>E23*C10*12</f>
        <v>11.030399999999998</v>
      </c>
      <c r="E23" s="19">
        <v>2.3999999999999998E-3</v>
      </c>
    </row>
    <row r="24" spans="1:5" ht="18" customHeight="1" x14ac:dyDescent="0.3">
      <c r="A24" s="26" t="s">
        <v>44</v>
      </c>
      <c r="B24" s="26"/>
      <c r="C24" s="26"/>
      <c r="D24" s="26"/>
      <c r="E24" s="26"/>
    </row>
    <row r="25" spans="1:5" ht="85.5" customHeight="1" x14ac:dyDescent="0.3">
      <c r="A25" s="8" t="s">
        <v>63</v>
      </c>
      <c r="B25" s="9" t="s">
        <v>14</v>
      </c>
      <c r="C25" s="9" t="s">
        <v>13</v>
      </c>
      <c r="D25" s="14">
        <f>E25*C10*12</f>
        <v>11.030399999999998</v>
      </c>
      <c r="E25" s="19">
        <v>2.3999999999999998E-3</v>
      </c>
    </row>
    <row r="26" spans="1:5" ht="18" customHeight="1" x14ac:dyDescent="0.3">
      <c r="A26" s="26" t="s">
        <v>45</v>
      </c>
      <c r="B26" s="26"/>
      <c r="C26" s="26"/>
      <c r="D26" s="26"/>
      <c r="E26" s="26"/>
    </row>
    <row r="27" spans="1:5" ht="78.599999999999994" customHeight="1" x14ac:dyDescent="0.3">
      <c r="A27" s="8" t="s">
        <v>73</v>
      </c>
      <c r="B27" s="9" t="s">
        <v>15</v>
      </c>
      <c r="C27" s="9" t="s">
        <v>13</v>
      </c>
      <c r="D27" s="8">
        <f>E27*C10*12</f>
        <v>174.648</v>
      </c>
      <c r="E27" s="19">
        <v>3.7999999999999999E-2</v>
      </c>
    </row>
    <row r="28" spans="1:5" ht="19.95" customHeight="1" x14ac:dyDescent="0.3">
      <c r="A28" s="29" t="s">
        <v>89</v>
      </c>
      <c r="B28" s="29"/>
      <c r="C28" s="29"/>
      <c r="D28" s="29"/>
      <c r="E28" s="29"/>
    </row>
    <row r="29" spans="1:5" ht="58.95" customHeight="1" x14ac:dyDescent="0.3">
      <c r="A29" s="8" t="s">
        <v>64</v>
      </c>
      <c r="B29" s="9" t="s">
        <v>87</v>
      </c>
      <c r="C29" s="9" t="s">
        <v>59</v>
      </c>
      <c r="D29" s="14">
        <f>E29*C10*12</f>
        <v>3492.96</v>
      </c>
      <c r="E29" s="19">
        <v>0.76</v>
      </c>
    </row>
    <row r="30" spans="1:5" ht="18" customHeight="1" x14ac:dyDescent="0.3">
      <c r="A30" s="22" t="s">
        <v>47</v>
      </c>
      <c r="B30" s="22"/>
      <c r="C30" s="22"/>
      <c r="D30" s="22"/>
      <c r="E30" s="22"/>
    </row>
    <row r="31" spans="1:5" ht="123.6" customHeight="1" x14ac:dyDescent="0.3">
      <c r="A31" s="8" t="s">
        <v>65</v>
      </c>
      <c r="B31" s="8" t="s">
        <v>37</v>
      </c>
      <c r="C31" s="9" t="s">
        <v>38</v>
      </c>
      <c r="D31" s="14">
        <f>E31*C10*12</f>
        <v>7077.84</v>
      </c>
      <c r="E31" s="19">
        <v>1.54</v>
      </c>
    </row>
    <row r="32" spans="1:5" ht="168" customHeight="1" x14ac:dyDescent="0.3">
      <c r="A32" s="8" t="s">
        <v>66</v>
      </c>
      <c r="B32" s="9" t="s">
        <v>34</v>
      </c>
      <c r="C32" s="9" t="s">
        <v>35</v>
      </c>
      <c r="D32" s="14">
        <f>E32*C10*12</f>
        <v>2343.96</v>
      </c>
      <c r="E32" s="19">
        <v>0.51</v>
      </c>
    </row>
    <row r="33" spans="1:5" ht="21" customHeight="1" x14ac:dyDescent="0.3">
      <c r="A33" s="22" t="s">
        <v>48</v>
      </c>
      <c r="B33" s="22"/>
      <c r="C33" s="22"/>
      <c r="D33" s="22"/>
      <c r="E33" s="22"/>
    </row>
    <row r="34" spans="1:5" ht="85.95" customHeight="1" x14ac:dyDescent="0.3">
      <c r="A34" s="8" t="s">
        <v>67</v>
      </c>
      <c r="B34" s="9" t="s">
        <v>29</v>
      </c>
      <c r="C34" s="9" t="s">
        <v>30</v>
      </c>
      <c r="D34" s="8">
        <f>E34*C10*12</f>
        <v>12547.079999999998</v>
      </c>
      <c r="E34" s="19">
        <v>2.73</v>
      </c>
    </row>
    <row r="35" spans="1:5" ht="55.95" customHeight="1" x14ac:dyDescent="0.3">
      <c r="A35" s="8" t="s">
        <v>74</v>
      </c>
      <c r="B35" s="9" t="s">
        <v>31</v>
      </c>
      <c r="C35" s="9" t="s">
        <v>11</v>
      </c>
      <c r="D35" s="14">
        <f>E35*C10*12</f>
        <v>413.64</v>
      </c>
      <c r="E35" s="19">
        <v>0.09</v>
      </c>
    </row>
    <row r="36" spans="1:5" ht="18" customHeight="1" x14ac:dyDescent="0.3">
      <c r="A36" s="8" t="s">
        <v>75</v>
      </c>
      <c r="B36" s="9" t="s">
        <v>16</v>
      </c>
      <c r="C36" s="9" t="s">
        <v>4</v>
      </c>
      <c r="D36" s="14">
        <f>E36*C10*12</f>
        <v>307.93200000000002</v>
      </c>
      <c r="E36" s="19">
        <v>6.7000000000000004E-2</v>
      </c>
    </row>
    <row r="37" spans="1:5" ht="40.200000000000003" customHeight="1" x14ac:dyDescent="0.3">
      <c r="A37" s="8" t="s">
        <v>76</v>
      </c>
      <c r="B37" s="9" t="s">
        <v>17</v>
      </c>
      <c r="C37" s="9" t="s">
        <v>4</v>
      </c>
      <c r="D37" s="14">
        <f>E37*C10*12</f>
        <v>689.4</v>
      </c>
      <c r="E37" s="19">
        <v>0.15</v>
      </c>
    </row>
    <row r="38" spans="1:5" ht="18" customHeight="1" x14ac:dyDescent="0.3">
      <c r="A38" s="22" t="s">
        <v>49</v>
      </c>
      <c r="B38" s="22"/>
      <c r="C38" s="22"/>
      <c r="D38" s="22"/>
      <c r="E38" s="22"/>
    </row>
    <row r="39" spans="1:5" ht="24" x14ac:dyDescent="0.3">
      <c r="A39" s="22" t="s">
        <v>77</v>
      </c>
      <c r="B39" s="23" t="s">
        <v>36</v>
      </c>
      <c r="C39" s="9" t="s">
        <v>18</v>
      </c>
      <c r="D39" s="24">
        <f>E39*C10*12</f>
        <v>8686.44</v>
      </c>
      <c r="E39" s="25">
        <v>1.89</v>
      </c>
    </row>
    <row r="40" spans="1:5" ht="24" x14ac:dyDescent="0.3">
      <c r="A40" s="22"/>
      <c r="B40" s="23"/>
      <c r="C40" s="9" t="s">
        <v>19</v>
      </c>
      <c r="D40" s="24"/>
      <c r="E40" s="25"/>
    </row>
    <row r="41" spans="1:5" ht="36.6" x14ac:dyDescent="0.3">
      <c r="A41" s="10" t="s">
        <v>78</v>
      </c>
      <c r="B41" s="11" t="s">
        <v>52</v>
      </c>
      <c r="C41" s="12" t="s">
        <v>53</v>
      </c>
      <c r="D41" s="10">
        <f>E41*C10*12</f>
        <v>2114.16</v>
      </c>
      <c r="E41" s="16">
        <v>0.46</v>
      </c>
    </row>
    <row r="42" spans="1:5" ht="28.95" customHeight="1" x14ac:dyDescent="0.3">
      <c r="A42" s="10" t="s">
        <v>79</v>
      </c>
      <c r="B42" s="13" t="s">
        <v>55</v>
      </c>
      <c r="C42" s="13" t="s">
        <v>54</v>
      </c>
      <c r="D42" s="15">
        <f>E42*C10*12</f>
        <v>1944.1079999999997</v>
      </c>
      <c r="E42" s="16">
        <v>0.42299999999999999</v>
      </c>
    </row>
    <row r="43" spans="1:5" ht="28.95" customHeight="1" x14ac:dyDescent="0.3">
      <c r="A43" s="8" t="s">
        <v>80</v>
      </c>
      <c r="B43" s="9" t="s">
        <v>20</v>
      </c>
      <c r="C43" s="9" t="s">
        <v>21</v>
      </c>
      <c r="D43" s="14">
        <f>E43*C10*12</f>
        <v>307.93200000000002</v>
      </c>
      <c r="E43" s="19">
        <v>6.7000000000000004E-2</v>
      </c>
    </row>
    <row r="44" spans="1:5" ht="28.95" customHeight="1" x14ac:dyDescent="0.3">
      <c r="A44" s="8" t="s">
        <v>81</v>
      </c>
      <c r="B44" s="9" t="s">
        <v>56</v>
      </c>
      <c r="C44" s="9" t="s">
        <v>57</v>
      </c>
      <c r="D44" s="14">
        <f>E44*C10*12</f>
        <v>3492.96</v>
      </c>
      <c r="E44" s="19">
        <v>0.76</v>
      </c>
    </row>
    <row r="45" spans="1:5" ht="18" customHeight="1" x14ac:dyDescent="0.3">
      <c r="A45" s="8" t="s">
        <v>82</v>
      </c>
      <c r="B45" s="9" t="s">
        <v>22</v>
      </c>
      <c r="C45" s="9" t="s">
        <v>58</v>
      </c>
      <c r="D45" s="14">
        <f>E45*C10*12</f>
        <v>4228.32</v>
      </c>
      <c r="E45" s="19">
        <v>0.92</v>
      </c>
    </row>
    <row r="46" spans="1:5" ht="18" customHeight="1" x14ac:dyDescent="0.3">
      <c r="A46" s="22" t="s">
        <v>50</v>
      </c>
      <c r="B46" s="22"/>
      <c r="C46" s="22"/>
      <c r="D46" s="22"/>
      <c r="E46" s="22"/>
    </row>
    <row r="47" spans="1:5" ht="147" customHeight="1" x14ac:dyDescent="0.3">
      <c r="A47" s="8" t="s">
        <v>83</v>
      </c>
      <c r="B47" s="9" t="s">
        <v>60</v>
      </c>
      <c r="C47" s="9" t="s">
        <v>23</v>
      </c>
      <c r="D47" s="14">
        <f>E47*C10*12</f>
        <v>6894</v>
      </c>
      <c r="E47" s="19">
        <v>1.5</v>
      </c>
    </row>
    <row r="48" spans="1:5" ht="15" customHeight="1" x14ac:dyDescent="0.3">
      <c r="A48" s="22" t="s">
        <v>51</v>
      </c>
      <c r="B48" s="22"/>
      <c r="C48" s="22"/>
      <c r="D48" s="22"/>
      <c r="E48" s="22"/>
    </row>
    <row r="49" spans="1:5" x14ac:dyDescent="0.3">
      <c r="A49" s="8" t="s">
        <v>84</v>
      </c>
      <c r="B49" s="9" t="s">
        <v>24</v>
      </c>
      <c r="C49" s="9" t="s">
        <v>88</v>
      </c>
      <c r="D49" s="8">
        <f>E49*C10*12</f>
        <v>24358.799999999999</v>
      </c>
      <c r="E49" s="19">
        <v>5.3</v>
      </c>
    </row>
    <row r="50" spans="1:5" x14ac:dyDescent="0.3">
      <c r="A50" s="8" t="s">
        <v>85</v>
      </c>
      <c r="B50" s="9" t="s">
        <v>25</v>
      </c>
      <c r="C50" s="9"/>
      <c r="D50" s="17">
        <f>E50*C10*12</f>
        <v>79372.92</v>
      </c>
      <c r="E50" s="21">
        <f>E14+E15+E17+E19+E21+E23+E25+E27+E29+E31+E32+E34+E35+E36+E37+E39+E41+E42+E43+E44+E45+E47+E49</f>
        <v>17.27</v>
      </c>
    </row>
    <row r="51" spans="1:5" x14ac:dyDescent="0.3">
      <c r="A51" s="1"/>
    </row>
    <row r="52" spans="1:5" x14ac:dyDescent="0.3">
      <c r="D52" s="2"/>
    </row>
    <row r="54" spans="1:5" x14ac:dyDescent="0.3">
      <c r="E54" s="18"/>
    </row>
  </sheetData>
  <mergeCells count="21">
    <mergeCell ref="A28:E28"/>
    <mergeCell ref="A18:E18"/>
    <mergeCell ref="A20:E20"/>
    <mergeCell ref="A22:E22"/>
    <mergeCell ref="A24:E24"/>
    <mergeCell ref="A26:E26"/>
    <mergeCell ref="A16:E16"/>
    <mergeCell ref="A7:E7"/>
    <mergeCell ref="A8:E8"/>
    <mergeCell ref="A9:E9"/>
    <mergeCell ref="A12:E12"/>
    <mergeCell ref="A13:E13"/>
    <mergeCell ref="A46:E46"/>
    <mergeCell ref="A48:E48"/>
    <mergeCell ref="A30:E30"/>
    <mergeCell ref="A33:E33"/>
    <mergeCell ref="A38:E38"/>
    <mergeCell ref="A39:A40"/>
    <mergeCell ref="B39:B40"/>
    <mergeCell ref="D39:D40"/>
    <mergeCell ref="E39:E40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- 12,77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2023-11-14T03:48:43Z</dcterms:modified>
</cp:coreProperties>
</file>