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30" windowWidth="19320" windowHeight="10170"/>
  </bookViews>
  <sheets>
    <sheet name="калькулятор" sheetId="1" r:id="rId1"/>
  </sheets>
  <calcPr calcId="114210"/>
</workbook>
</file>

<file path=xl/calcChain.xml><?xml version="1.0" encoding="utf-8"?>
<calcChain xmlns="http://schemas.openxmlformats.org/spreadsheetml/2006/main">
  <c r="G10" i="1"/>
  <c r="G23"/>
  <c r="G22"/>
  <c r="G21"/>
  <c r="G20"/>
  <c r="G19"/>
  <c r="G18"/>
  <c r="G17"/>
  <c r="G16"/>
  <c r="G15"/>
  <c r="G9"/>
  <c r="G7"/>
  <c r="G11"/>
  <c r="G24"/>
</calcChain>
</file>

<file path=xl/sharedStrings.xml><?xml version="1.0" encoding="utf-8"?>
<sst xmlns="http://schemas.openxmlformats.org/spreadsheetml/2006/main" count="36" uniqueCount="20">
  <si>
    <t>Налог на доходы физических лиц (НДФЛ)</t>
  </si>
  <si>
    <t>Налог на имущество физических лиц</t>
  </si>
  <si>
    <t>Земельный налог</t>
  </si>
  <si>
    <t>руб.</t>
  </si>
  <si>
    <t>Общая сумма внесенных платежей</t>
  </si>
  <si>
    <t>Поступления в краевой бюджет</t>
  </si>
  <si>
    <t>Поступления в районный бюджет</t>
  </si>
  <si>
    <t>Поступления в бюджет поселения</t>
  </si>
  <si>
    <t>Средства, поступившие в районный бюджет от уплаченных Вами налоговых платежей будут направлены на: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</si>
  <si>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</si>
  <si>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</si>
  <si>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</si>
  <si>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</si>
  <si>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</t>
  </si>
  <si>
    <t>социальная политика</t>
  </si>
  <si>
    <t>физкультура и спорт</t>
  </si>
  <si>
    <t>межбюджетные трансферты поселениям</t>
  </si>
  <si>
    <t>прочие отрасли</t>
  </si>
  <si>
    <t>ИТОГО</t>
  </si>
  <si>
    <t>Укажите уплаченные Вами налоги: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</si>
</sst>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18"/>
      <name val="Calibri"/>
      <family val="2"/>
      <charset val="204"/>
    </font>
    <font>
      <sz val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1"/>
      <color indexed="1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top" wrapText="1"/>
    </xf>
    <xf numFmtId="9" fontId="1" fillId="0" borderId="0" xfId="0" applyNumberFormat="1" applyFont="1" applyFill="1" applyAlignment="1">
      <alignment horizontal="left" vertical="top" wrapText="1"/>
    </xf>
    <xf numFmtId="9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2" fontId="1" fillId="0" borderId="0" xfId="0" applyNumberFormat="1" applyFont="1" applyFill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left" vertical="top" wrapText="1"/>
    </xf>
    <xf numFmtId="2" fontId="1" fillId="0" borderId="0" xfId="0" applyNumberFormat="1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2" fontId="4" fillId="3" borderId="2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right" vertical="top" wrapText="1"/>
    </xf>
    <xf numFmtId="2" fontId="1" fillId="4" borderId="3" xfId="0" applyNumberFormat="1" applyFont="1" applyFill="1" applyBorder="1" applyAlignment="1" applyProtection="1">
      <alignment horizontal="right" vertical="top" wrapText="1"/>
      <protection locked="0"/>
    </xf>
    <xf numFmtId="0" fontId="2" fillId="0" borderId="0" xfId="0" applyNumberFormat="1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5"/>
  <sheetViews>
    <sheetView tabSelected="1" workbookViewId="0">
      <selection activeCell="M14" sqref="M14"/>
    </sheetView>
  </sheetViews>
  <sheetFormatPr defaultColWidth="9" defaultRowHeight="15"/>
  <cols>
    <col min="1" max="1" width="5.28515625" style="1" customWidth="1"/>
    <col min="2" max="2" width="8.85546875" style="2" customWidth="1"/>
    <col min="3" max="6" width="9" style="2"/>
    <col min="7" max="7" width="10.42578125" style="2" bestFit="1" customWidth="1"/>
    <col min="8" max="9" width="9" style="2"/>
    <col min="10" max="16384" width="9" style="1"/>
  </cols>
  <sheetData>
    <row r="2" spans="2:11" ht="14.45" customHeight="1">
      <c r="B2" s="16" t="s">
        <v>19</v>
      </c>
      <c r="C2" s="16"/>
      <c r="D2" s="16"/>
      <c r="E2" s="16"/>
      <c r="F2" s="16"/>
      <c r="G2" s="16"/>
      <c r="H2" s="17"/>
    </row>
    <row r="3" spans="2:11" ht="15.75" thickBot="1">
      <c r="B3" s="5"/>
      <c r="C3" s="5"/>
      <c r="D3" s="5"/>
      <c r="E3" s="5"/>
      <c r="F3" s="5"/>
      <c r="G3" s="5"/>
      <c r="H3" s="5"/>
    </row>
    <row r="4" spans="2:11" ht="18.75" customHeight="1" thickBot="1">
      <c r="B4" s="19" t="s">
        <v>0</v>
      </c>
      <c r="C4" s="20"/>
      <c r="D4" s="20"/>
      <c r="E4" s="20"/>
      <c r="F4" s="20"/>
      <c r="G4" s="15"/>
      <c r="H4" s="11" t="s">
        <v>3</v>
      </c>
      <c r="I4" s="3"/>
      <c r="J4" s="4"/>
      <c r="K4" s="4"/>
    </row>
    <row r="5" spans="2:11" ht="18.75" customHeight="1" thickBot="1">
      <c r="B5" s="19" t="s">
        <v>1</v>
      </c>
      <c r="C5" s="20"/>
      <c r="D5" s="20"/>
      <c r="E5" s="20"/>
      <c r="F5" s="20"/>
      <c r="G5" s="15"/>
      <c r="H5" s="11" t="s">
        <v>3</v>
      </c>
      <c r="K5" s="4"/>
    </row>
    <row r="6" spans="2:11" ht="18.75" customHeight="1" thickBot="1">
      <c r="B6" s="19" t="s">
        <v>2</v>
      </c>
      <c r="C6" s="20"/>
      <c r="D6" s="20"/>
      <c r="E6" s="20"/>
      <c r="F6" s="20"/>
      <c r="G6" s="15"/>
      <c r="H6" s="11" t="s">
        <v>3</v>
      </c>
      <c r="K6" s="4"/>
    </row>
    <row r="7" spans="2:11" s="9" customFormat="1" ht="18.75" customHeight="1" thickBot="1">
      <c r="B7" s="21" t="s">
        <v>4</v>
      </c>
      <c r="C7" s="22"/>
      <c r="D7" s="22"/>
      <c r="E7" s="22"/>
      <c r="F7" s="22"/>
      <c r="G7" s="12">
        <f>G4+G5+G6</f>
        <v>0</v>
      </c>
      <c r="H7" s="13" t="s">
        <v>3</v>
      </c>
      <c r="I7" s="10"/>
    </row>
    <row r="8" spans="2:11" ht="18.75" customHeight="1" thickBot="1">
      <c r="B8" s="5"/>
      <c r="C8" s="5"/>
      <c r="D8" s="5"/>
      <c r="E8" s="5"/>
      <c r="F8" s="5"/>
      <c r="G8" s="6"/>
      <c r="H8" s="5"/>
    </row>
    <row r="9" spans="2:11" ht="18.75" customHeight="1" thickBot="1">
      <c r="B9" s="19" t="s">
        <v>5</v>
      </c>
      <c r="C9" s="20"/>
      <c r="D9" s="20"/>
      <c r="E9" s="20"/>
      <c r="F9" s="20"/>
      <c r="G9" s="14">
        <f>G4/100*70</f>
        <v>0</v>
      </c>
      <c r="H9" s="11" t="s">
        <v>3</v>
      </c>
    </row>
    <row r="10" spans="2:11" ht="18.75" customHeight="1" thickBot="1">
      <c r="B10" s="19" t="s">
        <v>6</v>
      </c>
      <c r="C10" s="20"/>
      <c r="D10" s="20"/>
      <c r="E10" s="20"/>
      <c r="F10" s="20"/>
      <c r="G10" s="14">
        <f>G4/100*20</f>
        <v>0</v>
      </c>
      <c r="H10" s="11" t="s">
        <v>3</v>
      </c>
    </row>
    <row r="11" spans="2:11" ht="18.75" customHeight="1" thickBot="1">
      <c r="B11" s="19" t="s">
        <v>7</v>
      </c>
      <c r="C11" s="20"/>
      <c r="D11" s="20"/>
      <c r="E11" s="20"/>
      <c r="F11" s="20"/>
      <c r="G11" s="14">
        <f>G4/100*10+G5+G6</f>
        <v>0</v>
      </c>
      <c r="H11" s="11" t="s">
        <v>3</v>
      </c>
    </row>
    <row r="12" spans="2:11" ht="18.75" customHeight="1">
      <c r="B12" s="5"/>
      <c r="C12" s="5"/>
      <c r="D12" s="5"/>
      <c r="E12" s="5"/>
      <c r="F12" s="5"/>
      <c r="G12" s="5"/>
      <c r="H12" s="5"/>
    </row>
    <row r="13" spans="2:11" ht="39" customHeight="1">
      <c r="B13" s="23" t="s">
        <v>8</v>
      </c>
      <c r="C13" s="23"/>
      <c r="D13" s="23"/>
      <c r="E13" s="23"/>
      <c r="F13" s="23"/>
      <c r="G13" s="23"/>
      <c r="H13" s="23"/>
    </row>
    <row r="14" spans="2:11" ht="18.75" customHeight="1">
      <c r="B14" s="5"/>
      <c r="C14" s="5"/>
      <c r="D14" s="5"/>
      <c r="E14" s="5"/>
      <c r="F14" s="5"/>
      <c r="G14" s="5"/>
      <c r="H14" s="5"/>
    </row>
    <row r="15" spans="2:11" ht="18.75" customHeight="1">
      <c r="B15" s="18" t="s">
        <v>9</v>
      </c>
      <c r="C15" s="18"/>
      <c r="D15" s="18"/>
      <c r="E15" s="18"/>
      <c r="F15" s="18"/>
      <c r="G15" s="8">
        <f>G10/100*6.82</f>
        <v>0</v>
      </c>
      <c r="H15" s="5" t="s">
        <v>3</v>
      </c>
      <c r="I15" s="7"/>
    </row>
    <row r="16" spans="2:11" ht="18.75" customHeight="1">
      <c r="B16" s="18" t="s">
        <v>10</v>
      </c>
      <c r="C16" s="18"/>
      <c r="D16" s="18"/>
      <c r="E16" s="18"/>
      <c r="F16" s="18"/>
      <c r="G16" s="8">
        <f>G10/100*3.62</f>
        <v>0</v>
      </c>
      <c r="H16" s="5" t="s">
        <v>3</v>
      </c>
      <c r="I16" s="7"/>
    </row>
    <row r="17" spans="2:9" ht="18.75" customHeight="1">
      <c r="B17" s="18" t="s">
        <v>11</v>
      </c>
      <c r="C17" s="18"/>
      <c r="D17" s="18"/>
      <c r="E17" s="18"/>
      <c r="F17" s="18"/>
      <c r="G17" s="8">
        <f>G10/100*3.59</f>
        <v>0</v>
      </c>
      <c r="H17" s="5" t="s">
        <v>3</v>
      </c>
      <c r="I17" s="7"/>
    </row>
    <row r="18" spans="2:9" ht="18.75" customHeight="1">
      <c r="B18" s="18" t="s">
        <v>12</v>
      </c>
      <c r="C18" s="18"/>
      <c r="D18" s="18"/>
      <c r="E18" s="18"/>
      <c r="F18" s="18"/>
      <c r="G18" s="8">
        <f>G10/100*60.3</f>
        <v>0</v>
      </c>
      <c r="H18" s="5" t="s">
        <v>3</v>
      </c>
      <c r="I18" s="7"/>
    </row>
    <row r="19" spans="2:9" ht="18.75" customHeight="1">
      <c r="B19" s="18" t="s">
        <v>13</v>
      </c>
      <c r="C19" s="18"/>
      <c r="D19" s="18"/>
      <c r="E19" s="18"/>
      <c r="F19" s="18"/>
      <c r="G19" s="8">
        <f>G10/100*8.7</f>
        <v>0</v>
      </c>
      <c r="H19" s="5" t="s">
        <v>3</v>
      </c>
      <c r="I19" s="7"/>
    </row>
    <row r="20" spans="2:9" ht="18.75" customHeight="1">
      <c r="B20" s="18" t="s">
        <v>14</v>
      </c>
      <c r="C20" s="18"/>
      <c r="D20" s="18"/>
      <c r="E20" s="18"/>
      <c r="F20" s="18"/>
      <c r="G20" s="8">
        <f>G10/100*10.4</f>
        <v>0</v>
      </c>
      <c r="H20" s="5" t="s">
        <v>3</v>
      </c>
      <c r="I20" s="7"/>
    </row>
    <row r="21" spans="2:9" ht="18.75" customHeight="1">
      <c r="B21" s="18" t="s">
        <v>15</v>
      </c>
      <c r="C21" s="18"/>
      <c r="D21" s="18"/>
      <c r="E21" s="18"/>
      <c r="F21" s="18"/>
      <c r="G21" s="8">
        <f>G10/100*0.2</f>
        <v>0</v>
      </c>
      <c r="H21" s="5" t="s">
        <v>3</v>
      </c>
      <c r="I21" s="7"/>
    </row>
    <row r="22" spans="2:9" ht="18.75" customHeight="1">
      <c r="B22" s="18" t="s">
        <v>16</v>
      </c>
      <c r="C22" s="18"/>
      <c r="D22" s="18"/>
      <c r="E22" s="18"/>
      <c r="F22" s="18"/>
      <c r="G22" s="8">
        <f>G10/100*5.85</f>
        <v>0</v>
      </c>
      <c r="H22" s="5" t="s">
        <v>3</v>
      </c>
      <c r="I22" s="7"/>
    </row>
    <row r="23" spans="2:9" ht="18.75" customHeight="1">
      <c r="B23" s="18" t="s">
        <v>17</v>
      </c>
      <c r="C23" s="18"/>
      <c r="D23" s="18"/>
      <c r="E23" s="18"/>
      <c r="F23" s="18"/>
      <c r="G23" s="8">
        <f>G10/100*0.52</f>
        <v>0</v>
      </c>
      <c r="H23" s="5" t="s">
        <v>3</v>
      </c>
      <c r="I23" s="7"/>
    </row>
    <row r="24" spans="2:9" ht="18.75" customHeight="1">
      <c r="B24" s="18" t="s">
        <v>18</v>
      </c>
      <c r="C24" s="18"/>
      <c r="D24" s="18"/>
      <c r="E24" s="18"/>
      <c r="F24" s="18"/>
      <c r="G24" s="8">
        <f>G15+G16+G17+G18+G19+G20+G21+G22+G23</f>
        <v>0</v>
      </c>
      <c r="H24" s="5" t="s">
        <v>3</v>
      </c>
      <c r="I24" s="7"/>
    </row>
    <row r="25" spans="2:9">
      <c r="B25" s="5"/>
      <c r="C25" s="5"/>
      <c r="D25" s="5"/>
      <c r="E25" s="5"/>
      <c r="F25" s="5"/>
      <c r="G25" s="5"/>
      <c r="H25" s="5"/>
    </row>
  </sheetData>
  <sheetProtection password="C6EF" sheet="1" objects="1"/>
  <mergeCells count="19">
    <mergeCell ref="B11:F11"/>
    <mergeCell ref="B13:H13"/>
    <mergeCell ref="B24:F24"/>
    <mergeCell ref="B15:F15"/>
    <mergeCell ref="B16:F16"/>
    <mergeCell ref="B17:F17"/>
    <mergeCell ref="B18:F18"/>
    <mergeCell ref="B23:F23"/>
    <mergeCell ref="B22:F22"/>
    <mergeCell ref="B2:H2"/>
    <mergeCell ref="B19:F19"/>
    <mergeCell ref="B20:F20"/>
    <mergeCell ref="B21:F21"/>
    <mergeCell ref="B4:F4"/>
    <mergeCell ref="B5:F5"/>
    <mergeCell ref="B6:F6"/>
    <mergeCell ref="B7:F7"/>
    <mergeCell ref="B9:F9"/>
    <mergeCell ref="B10:F1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</dc:creator>
  <cp:lastModifiedBy>Назмутдинов</cp:lastModifiedBy>
  <cp:lastPrinted>2016-04-08T09:31:12Z</cp:lastPrinted>
  <dcterms:created xsi:type="dcterms:W3CDTF">2016-04-08T07:34:17Z</dcterms:created>
  <dcterms:modified xsi:type="dcterms:W3CDTF">2017-03-17T01:37:24Z</dcterms:modified>
</cp:coreProperties>
</file>