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<sst xmlns="http://schemas.openxmlformats.org/spreadsheetml/2006/main" count="87" uniqueCount="80">
  <si>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</si>
  <si>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</si>
  <si>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</si>
  <si>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</si>
  <si>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</si>
  <si>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</si>
  <si>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</si>
  <si>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</si>
  <si>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</si>
  <si>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</si>
  <si>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</si>
  <si>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</si>
  <si>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</si>
  <si>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</si>
  <si>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</si>
  <si>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</si>
  <si>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</si>
  <si>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</si>
  <si>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</si>
  <si>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</si>
  <si>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</si>
  <si>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</si>
  <si>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</si>
  <si>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</si>
  <si>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</si>
  <si>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</si>
  <si>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</si>
  <si>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</si>
  <si>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</si>
  <si>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</si>
  <si>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</si>
  <si>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</si>
  <si>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</si>
  <si>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</si>
  <si>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</si>
  <si>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</si>
  <si>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</si>
  <si>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</si>
  <si>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</si>
  <si>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</si>
  <si>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</si>
  <si>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</si>
  <si>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</si>
  <si>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</si>
  <si>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</si>
  <si>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</si>
  <si>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</si>
  <si>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</si>
  <si>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</si>
  <si>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</si>
  <si>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</si>
  <si>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</si>
  <si>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</si>
  <si>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</si>
  <si>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</si>
  <si>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</si>
  <si>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</si>
  <si>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</si>
  <si>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</si>
  <si>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</si>
  <si>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</si>
  <si>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</si>
  <si>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</si>
  <si>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</si>
  <si>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</si>
  <si>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</si>
  <si>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</si>
  <si>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</si>
  <si>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</si>
  <si>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</si>
  <si>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</si>
  <si>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</si>
  <si>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</si>
  <si>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</si>
  <si>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ул.Мелиораторов, д.16</t>
    </r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</si>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</sst>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I17" sqref="I17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23" t="s">
        <v>75</v>
      </c>
      <c r="D1" s="23"/>
      <c r="E1" s="23"/>
    </row>
    <row r="2" spans="1:5" x14ac:dyDescent="0.3">
      <c r="C2" s="23" t="s">
        <v>76</v>
      </c>
      <c r="D2" s="23"/>
      <c r="E2" s="23"/>
    </row>
    <row r="3" spans="1:5" x14ac:dyDescent="0.3">
      <c r="C3" s="23" t="s">
        <v>77</v>
      </c>
      <c r="D3" s="23"/>
      <c r="E3" s="23"/>
    </row>
    <row r="4" spans="1:5" x14ac:dyDescent="0.3">
      <c r="C4" s="23" t="s">
        <v>78</v>
      </c>
      <c r="D4" s="23"/>
      <c r="E4" s="23"/>
    </row>
    <row r="5" spans="1:5" x14ac:dyDescent="0.3">
      <c r="C5" s="23" t="s">
        <v>79</v>
      </c>
      <c r="D5" s="23"/>
      <c r="E5" s="23"/>
    </row>
    <row r="7" spans="1:5" x14ac:dyDescent="0.3">
      <c r="A7" s="29" t="s">
        <v>0</v>
      </c>
      <c r="B7" s="29"/>
      <c r="C7" s="29"/>
      <c r="D7" s="29"/>
      <c r="E7" s="29"/>
    </row>
    <row r="8" spans="1:5" x14ac:dyDescent="0.3">
      <c r="A8" s="29" t="s">
        <v>73</v>
      </c>
      <c r="B8" s="29"/>
      <c r="C8" s="29"/>
      <c r="D8" s="29"/>
      <c r="E8" s="29"/>
    </row>
    <row r="9" spans="1:5" ht="44.4" customHeight="1" x14ac:dyDescent="0.3">
      <c r="A9" s="30" t="s">
        <v>74</v>
      </c>
      <c r="B9" s="30"/>
      <c r="C9" s="30"/>
      <c r="D9" s="30"/>
      <c r="E9" s="30"/>
    </row>
    <row r="10" spans="1:5" ht="12.6" customHeight="1" x14ac:dyDescent="0.3">
      <c r="A10" s="3"/>
      <c r="B10" s="5" t="s">
        <v>51</v>
      </c>
      <c r="C10" s="6">
        <v>882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28" t="s">
        <v>68</v>
      </c>
      <c r="B12" s="28"/>
      <c r="C12" s="28"/>
      <c r="D12" s="28"/>
      <c r="E12" s="28"/>
    </row>
    <row r="13" spans="1:5" x14ac:dyDescent="0.3">
      <c r="A13" s="28" t="s">
        <v>43</v>
      </c>
      <c r="B13" s="28"/>
      <c r="C13" s="28"/>
      <c r="D13" s="28"/>
      <c r="E13" s="28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1323</v>
      </c>
      <c r="E14" s="22">
        <v>0.125</v>
      </c>
    </row>
    <row r="15" spans="1:5" x14ac:dyDescent="0.3">
      <c r="A15" s="27" t="s">
        <v>5</v>
      </c>
      <c r="B15" s="27"/>
      <c r="C15" s="27"/>
      <c r="D15" s="27"/>
      <c r="E15" s="27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179.92800000000003</v>
      </c>
      <c r="E16" s="22">
        <v>1.7000000000000001E-2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95.256</v>
      </c>
      <c r="E17" s="22">
        <v>8.9999999999999993E-3</v>
      </c>
    </row>
    <row r="18" spans="1:5" ht="22.5" customHeight="1" x14ac:dyDescent="0.3">
      <c r="A18" s="27" t="s">
        <v>9</v>
      </c>
      <c r="B18" s="27"/>
      <c r="C18" s="27"/>
      <c r="D18" s="27"/>
      <c r="E18" s="27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222.26400000000001</v>
      </c>
      <c r="E19" s="22">
        <v>2.1000000000000001E-2</v>
      </c>
    </row>
    <row r="20" spans="1:5" x14ac:dyDescent="0.3">
      <c r="A20" s="27" t="s">
        <v>67</v>
      </c>
      <c r="B20" s="27"/>
      <c r="C20" s="27"/>
      <c r="D20" s="27"/>
      <c r="E20" s="27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21.167999999999999</v>
      </c>
      <c r="E21" s="22">
        <v>2E-3</v>
      </c>
    </row>
    <row r="22" spans="1:5" x14ac:dyDescent="0.3">
      <c r="A22" s="27" t="s">
        <v>14</v>
      </c>
      <c r="B22" s="27"/>
      <c r="C22" s="27"/>
      <c r="D22" s="27"/>
      <c r="E22" s="27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21.167999999999999</v>
      </c>
      <c r="E23" s="22">
        <v>2E-3</v>
      </c>
    </row>
    <row r="24" spans="1:5" x14ac:dyDescent="0.3">
      <c r="A24" s="27" t="s">
        <v>15</v>
      </c>
      <c r="B24" s="27"/>
      <c r="C24" s="27"/>
      <c r="D24" s="27"/>
      <c r="E24" s="27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21.167999999999999</v>
      </c>
      <c r="E25" s="22">
        <v>2E-3</v>
      </c>
    </row>
    <row r="26" spans="1:5" x14ac:dyDescent="0.3">
      <c r="A26" s="27" t="s">
        <v>18</v>
      </c>
      <c r="B26" s="27"/>
      <c r="C26" s="27"/>
      <c r="D26" s="27"/>
      <c r="E26" s="27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21.167999999999999</v>
      </c>
      <c r="E27" s="22">
        <v>2E-3</v>
      </c>
    </row>
    <row r="28" spans="1:5" x14ac:dyDescent="0.3">
      <c r="A28" s="27" t="s">
        <v>20</v>
      </c>
      <c r="B28" s="27"/>
      <c r="C28" s="27"/>
      <c r="D28" s="27"/>
      <c r="E28" s="27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338.68799999999999</v>
      </c>
      <c r="E29" s="22">
        <v>3.2000000000000001E-2</v>
      </c>
    </row>
    <row r="30" spans="1:5" ht="24" customHeight="1" x14ac:dyDescent="0.3">
      <c r="A30" s="27" t="s">
        <v>44</v>
      </c>
      <c r="B30" s="27"/>
      <c r="C30" s="27"/>
      <c r="D30" s="27"/>
      <c r="E30" s="27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6181.0559999999996</v>
      </c>
      <c r="E31" s="22">
        <v>0.58399999999999996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730.29600000000005</v>
      </c>
      <c r="E32" s="22">
        <v>6.9000000000000006E-2</v>
      </c>
    </row>
    <row r="33" spans="1:5" x14ac:dyDescent="0.3">
      <c r="A33" s="27" t="s">
        <v>45</v>
      </c>
      <c r="B33" s="27"/>
      <c r="C33" s="27"/>
      <c r="D33" s="27"/>
      <c r="E33" s="27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5778.8640000000005</v>
      </c>
      <c r="E34" s="22">
        <v>0.54600000000000004</v>
      </c>
    </row>
    <row r="35" spans="1:5" x14ac:dyDescent="0.3">
      <c r="A35" s="27" t="s">
        <v>46</v>
      </c>
      <c r="B35" s="27"/>
      <c r="C35" s="27"/>
      <c r="D35" s="27"/>
      <c r="E35" s="27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13367.591999999999</v>
      </c>
      <c r="E36" s="22">
        <v>1.2629999999999999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4455.8639999999996</v>
      </c>
      <c r="E37" s="22">
        <v>0.42099999999999999</v>
      </c>
    </row>
    <row r="38" spans="1:5" x14ac:dyDescent="0.3">
      <c r="A38" s="27" t="s">
        <v>47</v>
      </c>
      <c r="B38" s="27"/>
      <c r="C38" s="27"/>
      <c r="D38" s="27"/>
      <c r="E38" s="27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23888.088000000003</v>
      </c>
      <c r="E39" s="22">
        <v>2.2570000000000001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814.96800000000007</v>
      </c>
      <c r="E40" s="22">
        <v>7.6999999999999999E-2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592.70400000000006</v>
      </c>
      <c r="E41" s="22">
        <v>5.6000000000000001E-2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1312.4159999999999</v>
      </c>
      <c r="E42" s="22">
        <v>0.124</v>
      </c>
    </row>
    <row r="43" spans="1:5" x14ac:dyDescent="0.3">
      <c r="A43" s="27" t="s">
        <v>48</v>
      </c>
      <c r="B43" s="27"/>
      <c r="C43" s="27"/>
      <c r="D43" s="27"/>
      <c r="E43" s="27"/>
    </row>
    <row r="44" spans="1:5" x14ac:dyDescent="0.3">
      <c r="A44" s="27">
        <v>19</v>
      </c>
      <c r="B44" s="31" t="s">
        <v>56</v>
      </c>
      <c r="C44" s="9" t="s">
        <v>25</v>
      </c>
      <c r="D44" s="32">
        <f>E44*C10*12</f>
        <v>18183.312000000002</v>
      </c>
      <c r="E44" s="33">
        <v>1.718</v>
      </c>
    </row>
    <row r="45" spans="1:5" x14ac:dyDescent="0.3">
      <c r="A45" s="27"/>
      <c r="B45" s="31"/>
      <c r="C45" s="9" t="s">
        <v>26</v>
      </c>
      <c r="D45" s="32"/>
      <c r="E45" s="33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3979.5839999999998</v>
      </c>
      <c r="E46" s="17">
        <v>0.376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3714.9839999999999</v>
      </c>
      <c r="E47" s="17">
        <v>0.35099999999999998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592.70400000000006</v>
      </c>
      <c r="E48" s="22">
        <v>5.6000000000000001E-2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3979.5839999999998</v>
      </c>
      <c r="E49" s="17">
        <v>0.376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6636.1679999999997</v>
      </c>
      <c r="E50" s="22">
        <v>0.627</v>
      </c>
    </row>
    <row r="51" spans="1:7" x14ac:dyDescent="0.3">
      <c r="A51" s="24" t="s">
        <v>71</v>
      </c>
      <c r="B51" s="25"/>
      <c r="C51" s="25"/>
      <c r="D51" s="25"/>
      <c r="E51" s="26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322727.32799999998</v>
      </c>
      <c r="E52" s="22">
        <v>30.492000000000001</v>
      </c>
    </row>
    <row r="53" spans="1:7" x14ac:dyDescent="0.3">
      <c r="A53" s="27" t="s">
        <v>49</v>
      </c>
      <c r="B53" s="27"/>
      <c r="C53" s="27"/>
      <c r="D53" s="27"/>
      <c r="E53" s="27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13145.328</v>
      </c>
      <c r="E54" s="22">
        <v>1.242</v>
      </c>
    </row>
    <row r="55" spans="1:7" x14ac:dyDescent="0.3">
      <c r="A55" s="27" t="s">
        <v>50</v>
      </c>
      <c r="B55" s="27"/>
      <c r="C55" s="27"/>
      <c r="D55" s="27"/>
      <c r="E55" s="27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46453.176000000007</v>
      </c>
      <c r="E56" s="22">
        <v>4.3890000000000002</v>
      </c>
    </row>
    <row r="57" spans="1:7" x14ac:dyDescent="0.3">
      <c r="A57" s="8">
        <v>28</v>
      </c>
      <c r="B57" s="9" t="s">
        <v>34</v>
      </c>
      <c r="C57" s="9"/>
      <c r="D57" s="14">
        <f>E57*C10*12</f>
        <v>478777.82400000002</v>
      </c>
      <c r="E57" s="15">
        <f>E14+E16+E17+E19+E21+E23+E25+E27+E29+E31+E32+E34+E36+E37+E39+E40+E41+E42+E44+E46+E47+E48+E49+E50+E54+E56+E52</f>
        <v>45.236000000000004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7:E7"/>
    <mergeCell ref="A8:E8"/>
    <mergeCell ref="A9:E9"/>
    <mergeCell ref="A18:E18"/>
    <mergeCell ref="A20:E20"/>
    <mergeCell ref="A51:E51"/>
    <mergeCell ref="A28:E28"/>
    <mergeCell ref="A12:E12"/>
    <mergeCell ref="A13:E13"/>
    <mergeCell ref="A15:E15"/>
    <mergeCell ref="A22:E22"/>
    <mergeCell ref="A24:E24"/>
    <mergeCell ref="A26:E26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2023-05-18T07:28:25Z</dcterms:modified>
</cp:coreProperties>
</file>