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<sst xmlns="http://schemas.openxmlformats.org/spreadsheetml/2006/main" count="87" uniqueCount="80">
  <si>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</si>
  <si>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</si>
  <si>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</si>
  <si>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</si>
  <si>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</si>
  <si>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</si>
  <si>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</si>
  <si>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</si>
  <si>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</si>
  <si>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</si>
  <si>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</si>
  <si>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</si>
  <si>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</si>
  <si>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</si>
  <si>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</si>
  <si>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</si>
  <si>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</si>
  <si>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</si>
  <si>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</si>
  <si>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</si>
  <si>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</si>
  <si>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</si>
  <si>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</si>
  <si>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</si>
  <si>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</si>
  <si>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</si>
  <si>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</si>
  <si>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</si>
  <si>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</si>
  <si>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</si>
  <si>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</si>
  <si>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</si>
  <si>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</si>
  <si>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</si>
  <si>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</si>
  <si>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</si>
  <si>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</si>
  <si>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</si>
  <si>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</si>
  <si>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</si>
  <si>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</si>
  <si>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</si>
  <si>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</si>
  <si>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</si>
  <si>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</si>
  <si>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</si>
  <si>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</si>
  <si>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</si>
  <si>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</si>
  <si>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</si>
  <si>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</si>
  <si>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</si>
  <si>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</si>
  <si>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</si>
  <si>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</si>
  <si>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</si>
  <si>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</si>
  <si>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</si>
  <si>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</si>
  <si>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</si>
  <si>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</si>
  <si>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</si>
  <si>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</si>
  <si>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</si>
  <si>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</si>
  <si>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</si>
  <si>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</si>
  <si>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</si>
  <si>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</si>
  <si>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</si>
  <si>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</si>
  <si>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</si>
  <si>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</si>
  <si>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</si>
  <si>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</si>
  <si>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</si>
  <si>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</si>
  <si>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</si>
  <si>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</si>
  <si>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ул.Механизаторов, д.10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</si>
</sst>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workbookViewId="0">
      <selection activeCell="G16" sqref="G16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33" t="s">
        <v>74</v>
      </c>
      <c r="D1" s="33"/>
      <c r="E1" s="33"/>
    </row>
    <row r="2" spans="1:5" x14ac:dyDescent="0.3">
      <c r="C2" s="33" t="s">
        <v>75</v>
      </c>
      <c r="D2" s="33"/>
      <c r="E2" s="33"/>
    </row>
    <row r="3" spans="1:5" x14ac:dyDescent="0.3">
      <c r="C3" s="33" t="s">
        <v>76</v>
      </c>
      <c r="D3" s="33"/>
      <c r="E3" s="33"/>
    </row>
    <row r="4" spans="1:5" x14ac:dyDescent="0.3">
      <c r="C4" s="33" t="s">
        <v>77</v>
      </c>
      <c r="D4" s="33"/>
      <c r="E4" s="33"/>
    </row>
    <row r="5" spans="1:5" x14ac:dyDescent="0.3">
      <c r="C5" s="33" t="s">
        <v>78</v>
      </c>
      <c r="D5" s="33"/>
      <c r="E5" s="33"/>
    </row>
    <row r="7" spans="1:5" x14ac:dyDescent="0.3">
      <c r="A7" s="27" t="s">
        <v>0</v>
      </c>
      <c r="B7" s="27"/>
      <c r="C7" s="27"/>
      <c r="D7" s="27"/>
      <c r="E7" s="27"/>
    </row>
    <row r="8" spans="1:5" x14ac:dyDescent="0.3">
      <c r="A8" s="27" t="s">
        <v>73</v>
      </c>
      <c r="B8" s="27"/>
      <c r="C8" s="27"/>
      <c r="D8" s="27"/>
      <c r="E8" s="27"/>
    </row>
    <row r="9" spans="1:5" ht="44.4" customHeight="1" x14ac:dyDescent="0.3">
      <c r="A9" s="28" t="s">
        <v>79</v>
      </c>
      <c r="B9" s="28"/>
      <c r="C9" s="28"/>
      <c r="D9" s="28"/>
      <c r="E9" s="28"/>
    </row>
    <row r="10" spans="1:5" ht="12.6" customHeight="1" x14ac:dyDescent="0.3">
      <c r="A10" s="3"/>
      <c r="B10" s="5" t="s">
        <v>51</v>
      </c>
      <c r="C10" s="6">
        <v>578.79999999999995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32" t="s">
        <v>68</v>
      </c>
      <c r="B12" s="32"/>
      <c r="C12" s="32"/>
      <c r="D12" s="32"/>
      <c r="E12" s="32"/>
    </row>
    <row r="13" spans="1:5" x14ac:dyDescent="0.3">
      <c r="A13" s="32" t="s">
        <v>43</v>
      </c>
      <c r="B13" s="32"/>
      <c r="C13" s="32"/>
      <c r="D13" s="32"/>
      <c r="E13" s="32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868.19999999999993</v>
      </c>
      <c r="E14" s="22">
        <v>0.125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118.07520000000001</v>
      </c>
      <c r="E16" s="22">
        <v>1.7000000000000001E-2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62.51039999999999</v>
      </c>
      <c r="E17" s="22">
        <v>8.9999999999999993E-3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145.85759999999999</v>
      </c>
      <c r="E19" s="22">
        <v>2.1000000000000001E-2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13.8912</v>
      </c>
      <c r="E21" s="22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13.8912</v>
      </c>
      <c r="E23" s="22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13.8912</v>
      </c>
      <c r="E25" s="22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13.8912</v>
      </c>
      <c r="E27" s="22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222.25919999999999</v>
      </c>
      <c r="E29" s="22">
        <v>3.2000000000000001E-2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4056.2303999999995</v>
      </c>
      <c r="E31" s="22">
        <v>0.58399999999999996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479.24639999999999</v>
      </c>
      <c r="E32" s="22">
        <v>6.9000000000000006E-2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3792.2975999999999</v>
      </c>
      <c r="E34" s="22">
        <v>0.54600000000000004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8772.2927999999993</v>
      </c>
      <c r="E36" s="22">
        <v>1.2629999999999999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2924.0975999999996</v>
      </c>
      <c r="E37" s="22">
        <v>0.42099999999999999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15676.2192</v>
      </c>
      <c r="E39" s="22">
        <v>2.2570000000000001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534.81119999999999</v>
      </c>
      <c r="E40" s="22">
        <v>7.6999999999999999E-2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388.95359999999994</v>
      </c>
      <c r="E41" s="22">
        <v>5.6000000000000001E-2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861.25439999999992</v>
      </c>
      <c r="E42" s="22">
        <v>0.124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4" t="s">
        <v>56</v>
      </c>
      <c r="C44" s="9" t="s">
        <v>25</v>
      </c>
      <c r="D44" s="25">
        <f>E44*C10*12</f>
        <v>11932.540799999999</v>
      </c>
      <c r="E44" s="26">
        <v>1.718</v>
      </c>
    </row>
    <row r="45" spans="1:5" x14ac:dyDescent="0.3">
      <c r="A45" s="23"/>
      <c r="B45" s="24"/>
      <c r="C45" s="9" t="s">
        <v>26</v>
      </c>
      <c r="D45" s="25"/>
      <c r="E45" s="26"/>
    </row>
    <row r="46" spans="1:5" ht="36.6" x14ac:dyDescent="0.3">
      <c r="A46" s="10">
        <v>20</v>
      </c>
      <c r="B46" s="11" t="s">
        <v>60</v>
      </c>
      <c r="C46" s="12" t="s">
        <v>61</v>
      </c>
      <c r="D46" s="16">
        <f>E46*C10*12</f>
        <v>2611.5455999999999</v>
      </c>
      <c r="E46" s="17">
        <v>0.376</v>
      </c>
    </row>
    <row r="47" spans="1:5" x14ac:dyDescent="0.3">
      <c r="A47" s="10">
        <v>21</v>
      </c>
      <c r="B47" s="13" t="s">
        <v>63</v>
      </c>
      <c r="C47" s="13" t="s">
        <v>62</v>
      </c>
      <c r="D47" s="16">
        <f>E47*C10*12</f>
        <v>2437.9056</v>
      </c>
      <c r="E47" s="17">
        <v>0.35099999999999998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388.95359999999994</v>
      </c>
      <c r="E48" s="22">
        <v>5.6000000000000001E-2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2611.5455999999999</v>
      </c>
      <c r="E49" s="17">
        <v>0.376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4354.8911999999991</v>
      </c>
      <c r="E50" s="22">
        <v>0.627</v>
      </c>
    </row>
    <row r="51" spans="1:7" x14ac:dyDescent="0.3">
      <c r="A51" s="29" t="s">
        <v>71</v>
      </c>
      <c r="B51" s="30"/>
      <c r="C51" s="30"/>
      <c r="D51" s="30"/>
      <c r="E51" s="31"/>
    </row>
    <row r="52" spans="1:7" ht="24" x14ac:dyDescent="0.3">
      <c r="A52" s="19">
        <v>25</v>
      </c>
      <c r="B52" s="20" t="s">
        <v>72</v>
      </c>
      <c r="C52" s="20" t="s">
        <v>66</v>
      </c>
      <c r="D52" s="21">
        <f>E52*C10*12</f>
        <v>211785.2352</v>
      </c>
      <c r="E52" s="22">
        <v>30.492000000000001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8626.4351999999999</v>
      </c>
      <c r="E54" s="22">
        <v>1.242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30484.238400000002</v>
      </c>
      <c r="E56" s="22">
        <v>4.3890000000000002</v>
      </c>
    </row>
    <row r="57" spans="1:7" x14ac:dyDescent="0.3">
      <c r="A57" s="8">
        <v>28</v>
      </c>
      <c r="B57" s="9" t="s">
        <v>34</v>
      </c>
      <c r="C57" s="9"/>
      <c r="D57" s="14">
        <f>E57*C10*12</f>
        <v>314191.16159999999</v>
      </c>
      <c r="E57" s="15">
        <f>E14+E16+E17+E19+E21+E23+E25+E27+E29+E31+E32+E34+E36+E37+E39+E40+E41+E42+E44+E46+E47+E48+E49+E50+E54+E56+E52</f>
        <v>45.236000000000004</v>
      </c>
      <c r="G57" s="18"/>
    </row>
    <row r="58" spans="1:7" x14ac:dyDescent="0.3">
      <c r="A58" s="1"/>
    </row>
    <row r="59" spans="1:7" x14ac:dyDescent="0.3">
      <c r="D59" s="2"/>
    </row>
    <row r="62" spans="1:7" x14ac:dyDescent="0.3">
      <c r="E62" s="18"/>
    </row>
  </sheetData>
  <mergeCells count="29">
    <mergeCell ref="C1:E1"/>
    <mergeCell ref="C2:E2"/>
    <mergeCell ref="C3:E3"/>
    <mergeCell ref="C4:E4"/>
    <mergeCell ref="C5:E5"/>
    <mergeCell ref="A28:E28"/>
    <mergeCell ref="A12:E12"/>
    <mergeCell ref="A13:E13"/>
    <mergeCell ref="A15:E15"/>
    <mergeCell ref="A22:E22"/>
    <mergeCell ref="A24:E24"/>
    <mergeCell ref="A26:E26"/>
    <mergeCell ref="A7:E7"/>
    <mergeCell ref="A8:E8"/>
    <mergeCell ref="A9:E9"/>
    <mergeCell ref="A18:E18"/>
    <mergeCell ref="A20:E20"/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2023-05-18T07:47:35Z</dcterms:modified>
</cp:coreProperties>
</file>