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благоустр. с ХВ - 13,37" sheetId="8" r:id="rId1"/>
  </sheets>
  <calcPr calcId="145621"/>
</workbook>
</file>

<file path=xl/calcChain.xml><?xml version="1.0" encoding="utf-8"?>
<calcChain xmlns="http://schemas.openxmlformats.org/spreadsheetml/2006/main">
  <c r="D49" i="8" l="1"/>
  <c r="D46" i="8"/>
  <c r="D31" i="8"/>
  <c r="D54" i="8" l="1"/>
  <c r="D52" i="8"/>
  <c r="D50" i="8"/>
  <c r="D48" i="8"/>
  <c r="D47" i="8"/>
  <c r="D44" i="8"/>
  <c r="D42" i="8"/>
  <c r="D41" i="8"/>
  <c r="D40" i="8"/>
  <c r="D39" i="8"/>
  <c r="D37" i="8"/>
  <c r="D36" i="8"/>
  <c r="D34" i="8"/>
  <c r="D29" i="8"/>
  <c r="D27" i="8"/>
  <c r="D25" i="8"/>
  <c r="D23" i="8"/>
  <c r="D21" i="8"/>
  <c r="D19" i="8"/>
  <c r="D17" i="8"/>
  <c r="D16" i="8"/>
  <c r="E55" i="8" l="1"/>
  <c r="D33" i="8"/>
  <c r="D55" i="8" l="1"/>
</calcChain>
</file>

<file path=xl/sharedStrings.xml><?xml version="1.0" encoding="utf-8"?>
<sst xmlns="http://schemas.openxmlformats.org/spreadsheetml/2006/main" count="92" uniqueCount="88">
  <si>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</si>
  <si>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</si>
  <si>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</si>
  <si>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</si>
  <si>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</si>
  <si>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</si>
  <si>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</si>
  <si>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</si>
  <si>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</si>
  <si>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</si>
  <si>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</si>
  <si>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</si>
  <si>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</si>
  <si>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</si>
  <si>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</si>
  <si>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</si>
  <si>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</si>
  <si>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</si>
  <si>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</si>
  <si>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</si>
  <si>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</si>
  <si>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</si>
  <si>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</si>
  <si>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</si>
  <si>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</si>
  <si>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</si>
  <si>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</si>
  <si>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</si>
  <si>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</si>
  <si>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</si>
  <si>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</si>
  <si>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</si>
  <si>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</si>
  <si>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</si>
  <si>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</si>
  <si>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</si>
  <si>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</si>
  <si>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</si>
  <si>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</si>
  <si>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</si>
  <si>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</si>
  <si>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</si>
  <si>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</si>
  <si>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</si>
  <si>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</si>
  <si>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</si>
  <si>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</si>
  <si>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</si>
  <si>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</si>
  <si>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</si>
  <si>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</si>
  <si>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</si>
  <si>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</si>
  <si>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</si>
  <si>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3. Работы, выполняемые в целях надлежащего содержания стен и фасада.</t>
  </si>
  <si>
    <t>Обеспечение устранения аварий на СО, холодного водоснабжения, отведения сточных вод ( водоотведения), электроснабжения.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</si>
  <si>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</si>
  <si>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</si>
  <si>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</si>
  <si>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наледи </t>
  </si>
  <si>
    <t>Содержание контейнеров и контейнерных площадок</t>
  </si>
  <si>
    <t>1 раз в 10 дней</t>
  </si>
  <si>
    <t>по необходимости</t>
  </si>
  <si>
    <t>9. Общие работы, выполняемые для надлежащего содержания системы водоснабжения (холодного ) и отведения сточных вод ( водоотведения).</t>
  </si>
  <si>
    <t>8. Работы, выполняемые в целях надлежащего содержания сисnемы отопления</t>
  </si>
  <si>
    <t>1 раз в год при подготовке здания к эксплуатации в осенне-зимний период</t>
  </si>
  <si>
    <t>4</t>
  </si>
  <si>
    <t>5</t>
  </si>
  <si>
    <t>7</t>
  </si>
  <si>
    <t>9</t>
  </si>
  <si>
    <t>10</t>
  </si>
  <si>
    <t>11</t>
  </si>
  <si>
    <t>12</t>
  </si>
  <si>
    <t>Содержание и ремонт системы дымоудаления печного отопления в местах общего пользования</t>
  </si>
  <si>
    <t>16</t>
  </si>
  <si>
    <t>17</t>
  </si>
  <si>
    <t>I. Работы, необходимые для надлежащего содержания несущих конструкций и ненесущих конструкций.</t>
  </si>
  <si>
    <t>В течение года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</si>
  <si>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</si>
  <si>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</si>
  <si>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3 к конкурсной</t>
  </si>
  <si>
    <t>документации по отбору</t>
  </si>
  <si>
    <t>управляющей организации</t>
  </si>
  <si>
    <t>для управления многоквартирным домом</t>
  </si>
  <si>
    <t>Утверждаю</t>
  </si>
  <si>
    <t>Глава поселка Большая Мурта</t>
  </si>
  <si>
    <t>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</si>
  <si>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ул.Комсомольская, д.30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</si>
</sst>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#,##0.0"/>
    <numFmt numFmtId="167" formatCode="0.000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" fontId="0" fillId="0" borderId="0" xfId="0" applyNumberFormat="1"/>
    <xf numFmtId="0" fontId="4" fillId="0" borderId="0" xfId="0" applyFont="1"/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167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59"/>
  <sheetViews>
    <sheetView tabSelected="1" workbookViewId="0">
      <selection activeCell="G17" sqref="G17"/>
    </sheetView>
  </sheetViews>
  <sheetFormatPr defaultRowHeight="14.4" x14ac:dyDescent="0.3"/>
  <cols>
    <col min="1" max="1" width="7.33203125" customWidth="1"/>
    <col min="2" max="2" width="32.33203125" customWidth="1"/>
    <col min="3" max="3" width="13.44140625" customWidth="1"/>
    <col min="4" max="4" width="13.33203125" customWidth="1"/>
    <col min="5" max="5" width="13.6640625" customWidth="1"/>
  </cols>
  <sheetData>
    <row r="1" spans="1:5" x14ac:dyDescent="0.3">
      <c r="D1" s="22" t="s">
        <v>80</v>
      </c>
      <c r="E1" s="22"/>
    </row>
    <row r="2" spans="1:5" x14ac:dyDescent="0.3">
      <c r="D2" s="22" t="s">
        <v>81</v>
      </c>
      <c r="E2" s="22"/>
    </row>
    <row r="3" spans="1:5" x14ac:dyDescent="0.3">
      <c r="D3" s="22" t="s">
        <v>82</v>
      </c>
      <c r="E3" s="22"/>
    </row>
    <row r="4" spans="1:5" x14ac:dyDescent="0.3">
      <c r="D4" s="30" t="s">
        <v>83</v>
      </c>
      <c r="E4" s="30"/>
    </row>
    <row r="5" spans="1:5" x14ac:dyDescent="0.3">
      <c r="D5" s="30" t="s">
        <v>84</v>
      </c>
      <c r="E5" s="30"/>
    </row>
    <row r="6" spans="1:5" x14ac:dyDescent="0.3">
      <c r="D6" s="30" t="s">
        <v>85</v>
      </c>
      <c r="E6" s="30"/>
    </row>
    <row r="7" spans="1:5" x14ac:dyDescent="0.3">
      <c r="D7" s="30" t="s">
        <v>86</v>
      </c>
      <c r="E7" s="30"/>
    </row>
    <row r="8" spans="1:5" x14ac:dyDescent="0.3">
      <c r="D8" s="22"/>
      <c r="E8" s="22"/>
    </row>
    <row r="9" spans="1:5" x14ac:dyDescent="0.3">
      <c r="A9" s="31" t="s">
        <v>0</v>
      </c>
      <c r="B9" s="31"/>
      <c r="C9" s="31"/>
      <c r="D9" s="31"/>
      <c r="E9" s="31"/>
    </row>
    <row r="10" spans="1:5" x14ac:dyDescent="0.3">
      <c r="A10" s="32" t="s">
        <v>79</v>
      </c>
      <c r="B10" s="32"/>
      <c r="C10" s="32"/>
      <c r="D10" s="32"/>
      <c r="E10" s="32"/>
    </row>
    <row r="11" spans="1:5" ht="36" customHeight="1" x14ac:dyDescent="0.3">
      <c r="A11" s="33" t="s">
        <v>87</v>
      </c>
      <c r="B11" s="33"/>
      <c r="C11" s="33"/>
      <c r="D11" s="33"/>
      <c r="E11" s="33"/>
    </row>
    <row r="12" spans="1:5" ht="12.6" customHeight="1" x14ac:dyDescent="0.3">
      <c r="A12" s="2"/>
      <c r="B12" s="5" t="s">
        <v>34</v>
      </c>
      <c r="C12" s="4">
        <v>333.7</v>
      </c>
    </row>
    <row r="13" spans="1:5" ht="52.95" customHeight="1" x14ac:dyDescent="0.3">
      <c r="A13" s="7" t="s">
        <v>1</v>
      </c>
      <c r="B13" s="7" t="s">
        <v>2</v>
      </c>
      <c r="C13" s="7" t="s">
        <v>3</v>
      </c>
      <c r="D13" s="7" t="s">
        <v>27</v>
      </c>
      <c r="E13" s="7" t="s">
        <v>28</v>
      </c>
    </row>
    <row r="14" spans="1:5" ht="18" customHeight="1" x14ac:dyDescent="0.3">
      <c r="A14" s="26" t="s">
        <v>76</v>
      </c>
      <c r="B14" s="26"/>
      <c r="C14" s="26"/>
      <c r="D14" s="26"/>
      <c r="E14" s="26"/>
    </row>
    <row r="15" spans="1:5" ht="18" customHeight="1" x14ac:dyDescent="0.3">
      <c r="A15" s="26" t="s">
        <v>43</v>
      </c>
      <c r="B15" s="26"/>
      <c r="C15" s="26"/>
      <c r="D15" s="26"/>
      <c r="E15" s="26"/>
    </row>
    <row r="16" spans="1:5" ht="64.2" customHeight="1" x14ac:dyDescent="0.3">
      <c r="A16" s="7">
        <v>1</v>
      </c>
      <c r="B16" s="8" t="s">
        <v>42</v>
      </c>
      <c r="C16" s="8" t="s">
        <v>35</v>
      </c>
      <c r="D16" s="10">
        <f>E16*C12*12</f>
        <v>66.072599999999994</v>
      </c>
      <c r="E16" s="21">
        <v>1.6500000000000001E-2</v>
      </c>
    </row>
    <row r="17" spans="1:5" ht="30" customHeight="1" x14ac:dyDescent="0.3">
      <c r="A17" s="7">
        <v>2</v>
      </c>
      <c r="B17" s="8" t="s">
        <v>6</v>
      </c>
      <c r="C17" s="8" t="s">
        <v>7</v>
      </c>
      <c r="D17" s="10">
        <f>E17*C12*12</f>
        <v>400.43999999999994</v>
      </c>
      <c r="E17" s="21">
        <v>0.1</v>
      </c>
    </row>
    <row r="18" spans="1:5" ht="30" customHeight="1" x14ac:dyDescent="0.3">
      <c r="A18" s="26" t="s">
        <v>44</v>
      </c>
      <c r="B18" s="26"/>
      <c r="C18" s="26"/>
      <c r="D18" s="26"/>
      <c r="E18" s="26"/>
    </row>
    <row r="19" spans="1:5" ht="96.6" customHeight="1" x14ac:dyDescent="0.3">
      <c r="A19" s="7">
        <v>3</v>
      </c>
      <c r="B19" s="8" t="s">
        <v>8</v>
      </c>
      <c r="C19" s="8" t="s">
        <v>9</v>
      </c>
      <c r="D19" s="10">
        <f>E19*C12*12</f>
        <v>84.092399999999998</v>
      </c>
      <c r="E19" s="23">
        <v>2.1000000000000001E-2</v>
      </c>
    </row>
    <row r="20" spans="1:5" ht="18" customHeight="1" x14ac:dyDescent="0.3">
      <c r="A20" s="26" t="s">
        <v>54</v>
      </c>
      <c r="B20" s="26"/>
      <c r="C20" s="26"/>
      <c r="D20" s="26"/>
      <c r="E20" s="26"/>
    </row>
    <row r="21" spans="1:5" ht="121.2" customHeight="1" x14ac:dyDescent="0.3">
      <c r="A21" s="7" t="s">
        <v>66</v>
      </c>
      <c r="B21" s="8" t="s">
        <v>10</v>
      </c>
      <c r="C21" s="8" t="s">
        <v>5</v>
      </c>
      <c r="D21" s="10">
        <f>E21*C12*12</f>
        <v>8.8096800000000002</v>
      </c>
      <c r="E21" s="23">
        <v>2.2000000000000001E-3</v>
      </c>
    </row>
    <row r="22" spans="1:5" ht="18" customHeight="1" x14ac:dyDescent="0.3">
      <c r="A22" s="26" t="s">
        <v>45</v>
      </c>
      <c r="B22" s="26"/>
      <c r="C22" s="26"/>
      <c r="D22" s="26"/>
      <c r="E22" s="26"/>
    </row>
    <row r="23" spans="1:5" ht="72.75" customHeight="1" x14ac:dyDescent="0.3">
      <c r="A23" s="7" t="s">
        <v>67</v>
      </c>
      <c r="B23" s="8" t="s">
        <v>29</v>
      </c>
      <c r="C23" s="8" t="s">
        <v>5</v>
      </c>
      <c r="D23" s="10">
        <f>E23*C12*12</f>
        <v>8.8096800000000002</v>
      </c>
      <c r="E23" s="23">
        <v>2.2000000000000001E-3</v>
      </c>
    </row>
    <row r="24" spans="1:5" ht="24" customHeight="1" x14ac:dyDescent="0.3">
      <c r="A24" s="26" t="s">
        <v>46</v>
      </c>
      <c r="B24" s="26"/>
      <c r="C24" s="26"/>
      <c r="D24" s="26"/>
      <c r="E24" s="26"/>
    </row>
    <row r="25" spans="1:5" ht="140.25" customHeight="1" x14ac:dyDescent="0.3">
      <c r="A25" s="7">
        <v>6</v>
      </c>
      <c r="B25" s="8" t="s">
        <v>12</v>
      </c>
      <c r="C25" s="8" t="s">
        <v>13</v>
      </c>
      <c r="D25" s="10">
        <f>E25*C12*12</f>
        <v>8.8096800000000002</v>
      </c>
      <c r="E25" s="23">
        <v>2.2000000000000001E-3</v>
      </c>
    </row>
    <row r="26" spans="1:5" ht="18" customHeight="1" x14ac:dyDescent="0.3">
      <c r="A26" s="26" t="s">
        <v>47</v>
      </c>
      <c r="B26" s="26"/>
      <c r="C26" s="26"/>
      <c r="D26" s="26"/>
      <c r="E26" s="26"/>
    </row>
    <row r="27" spans="1:5" ht="85.5" customHeight="1" x14ac:dyDescent="0.3">
      <c r="A27" s="7" t="s">
        <v>68</v>
      </c>
      <c r="B27" s="8" t="s">
        <v>14</v>
      </c>
      <c r="C27" s="8" t="s">
        <v>13</v>
      </c>
      <c r="D27" s="10">
        <f>E27*C12*12</f>
        <v>8.0088000000000008</v>
      </c>
      <c r="E27" s="21">
        <v>2E-3</v>
      </c>
    </row>
    <row r="28" spans="1:5" ht="18" customHeight="1" x14ac:dyDescent="0.3">
      <c r="A28" s="26" t="s">
        <v>48</v>
      </c>
      <c r="B28" s="26"/>
      <c r="C28" s="26"/>
      <c r="D28" s="26"/>
      <c r="E28" s="26"/>
    </row>
    <row r="29" spans="1:5" ht="78.599999999999994" customHeight="1" x14ac:dyDescent="0.3">
      <c r="A29" s="7">
        <v>8</v>
      </c>
      <c r="B29" s="8" t="s">
        <v>15</v>
      </c>
      <c r="C29" s="8" t="s">
        <v>13</v>
      </c>
      <c r="D29" s="10">
        <f>E29*C12*12</f>
        <v>127.74035999999998</v>
      </c>
      <c r="E29" s="21">
        <v>3.1899999999999998E-2</v>
      </c>
    </row>
    <row r="30" spans="1:5" ht="28.2" customHeight="1" x14ac:dyDescent="0.3">
      <c r="A30" s="24" t="s">
        <v>64</v>
      </c>
      <c r="B30" s="24"/>
      <c r="C30" s="24"/>
      <c r="D30" s="24"/>
      <c r="E30" s="24"/>
    </row>
    <row r="31" spans="1:5" ht="58.95" customHeight="1" x14ac:dyDescent="0.3">
      <c r="A31" s="7" t="s">
        <v>69</v>
      </c>
      <c r="B31" s="8" t="s">
        <v>73</v>
      </c>
      <c r="C31" s="8" t="s">
        <v>65</v>
      </c>
      <c r="D31" s="10">
        <f>E31*C12*12</f>
        <v>2522.7719999999999</v>
      </c>
      <c r="E31" s="21">
        <v>0.63</v>
      </c>
    </row>
    <row r="32" spans="1:5" ht="28.2" customHeight="1" x14ac:dyDescent="0.3">
      <c r="A32" s="25" t="s">
        <v>63</v>
      </c>
      <c r="B32" s="25"/>
      <c r="C32" s="25"/>
      <c r="D32" s="25"/>
      <c r="E32" s="25"/>
    </row>
    <row r="33" spans="1:5" ht="89.4" customHeight="1" x14ac:dyDescent="0.3">
      <c r="A33" s="17" t="s">
        <v>70</v>
      </c>
      <c r="B33" s="12" t="s">
        <v>30</v>
      </c>
      <c r="C33" s="12" t="s">
        <v>16</v>
      </c>
      <c r="D33" s="18">
        <f>E33*C12*12</f>
        <v>2338.9700399999997</v>
      </c>
      <c r="E33" s="21">
        <v>0.58409999999999995</v>
      </c>
    </row>
    <row r="34" spans="1:5" ht="72" customHeight="1" x14ac:dyDescent="0.3">
      <c r="A34" s="17" t="s">
        <v>71</v>
      </c>
      <c r="B34" s="12" t="s">
        <v>78</v>
      </c>
      <c r="C34" s="12" t="s">
        <v>36</v>
      </c>
      <c r="D34" s="18">
        <f>E34*C12*12</f>
        <v>276.30360000000002</v>
      </c>
      <c r="E34" s="21">
        <v>6.9000000000000006E-2</v>
      </c>
    </row>
    <row r="35" spans="1:5" ht="18" customHeight="1" x14ac:dyDescent="0.3">
      <c r="A35" s="25" t="s">
        <v>49</v>
      </c>
      <c r="B35" s="25"/>
      <c r="C35" s="25"/>
      <c r="D35" s="25"/>
      <c r="E35" s="25"/>
    </row>
    <row r="36" spans="1:5" ht="123.6" customHeight="1" x14ac:dyDescent="0.3">
      <c r="A36" s="17" t="s">
        <v>72</v>
      </c>
      <c r="B36" s="6" t="s">
        <v>40</v>
      </c>
      <c r="C36" s="12" t="s">
        <v>41</v>
      </c>
      <c r="D36" s="10">
        <f>E36*C12*12</f>
        <v>5045.5439999999999</v>
      </c>
      <c r="E36" s="21">
        <v>1.26</v>
      </c>
    </row>
    <row r="37" spans="1:5" ht="168" customHeight="1" x14ac:dyDescent="0.3">
      <c r="A37" s="7">
        <v>13</v>
      </c>
      <c r="B37" s="12" t="s">
        <v>37</v>
      </c>
      <c r="C37" s="12" t="s">
        <v>38</v>
      </c>
      <c r="D37" s="10">
        <f>E37*C12*12</f>
        <v>1681.848</v>
      </c>
      <c r="E37" s="21">
        <v>0.42</v>
      </c>
    </row>
    <row r="38" spans="1:5" ht="21" customHeight="1" x14ac:dyDescent="0.3">
      <c r="A38" s="25" t="s">
        <v>50</v>
      </c>
      <c r="B38" s="25"/>
      <c r="C38" s="25"/>
      <c r="D38" s="25"/>
      <c r="E38" s="25"/>
    </row>
    <row r="39" spans="1:5" ht="85.95" customHeight="1" x14ac:dyDescent="0.3">
      <c r="A39" s="7">
        <v>14</v>
      </c>
      <c r="B39" s="12" t="s">
        <v>31</v>
      </c>
      <c r="C39" s="12" t="s">
        <v>32</v>
      </c>
      <c r="D39" s="18">
        <f>E39*C12*12</f>
        <v>9049.9439999999995</v>
      </c>
      <c r="E39" s="21">
        <v>2.2599999999999998</v>
      </c>
    </row>
    <row r="40" spans="1:5" ht="55.95" customHeight="1" x14ac:dyDescent="0.3">
      <c r="A40" s="7">
        <v>15</v>
      </c>
      <c r="B40" s="12" t="s">
        <v>33</v>
      </c>
      <c r="C40" s="12" t="s">
        <v>11</v>
      </c>
      <c r="D40" s="18">
        <f>E40*C12*12</f>
        <v>320.35199999999998</v>
      </c>
      <c r="E40" s="21">
        <v>0.08</v>
      </c>
    </row>
    <row r="41" spans="1:5" ht="18" customHeight="1" x14ac:dyDescent="0.3">
      <c r="A41" s="7" t="s">
        <v>74</v>
      </c>
      <c r="B41" s="12" t="s">
        <v>17</v>
      </c>
      <c r="C41" s="12" t="s">
        <v>4</v>
      </c>
      <c r="D41" s="18">
        <f>E41*C12*12</f>
        <v>240.26399999999998</v>
      </c>
      <c r="E41" s="21">
        <v>0.06</v>
      </c>
    </row>
    <row r="42" spans="1:5" ht="40.200000000000003" customHeight="1" x14ac:dyDescent="0.3">
      <c r="A42" s="7" t="s">
        <v>75</v>
      </c>
      <c r="B42" s="12" t="s">
        <v>18</v>
      </c>
      <c r="C42" s="12" t="s">
        <v>4</v>
      </c>
      <c r="D42" s="18">
        <f>E42*C12*12</f>
        <v>480.52799999999996</v>
      </c>
      <c r="E42" s="21">
        <v>0.12</v>
      </c>
    </row>
    <row r="43" spans="1:5" ht="18" customHeight="1" x14ac:dyDescent="0.3">
      <c r="A43" s="25" t="s">
        <v>51</v>
      </c>
      <c r="B43" s="25"/>
      <c r="C43" s="25"/>
      <c r="D43" s="25"/>
      <c r="E43" s="25"/>
    </row>
    <row r="44" spans="1:5" ht="24" x14ac:dyDescent="0.3">
      <c r="A44" s="26">
        <v>18</v>
      </c>
      <c r="B44" s="27" t="s">
        <v>39</v>
      </c>
      <c r="C44" s="12" t="s">
        <v>19</v>
      </c>
      <c r="D44" s="28">
        <f>E44*C12*12</f>
        <v>6847.5239999999994</v>
      </c>
      <c r="E44" s="29">
        <v>1.71</v>
      </c>
    </row>
    <row r="45" spans="1:5" ht="24" x14ac:dyDescent="0.3">
      <c r="A45" s="26"/>
      <c r="B45" s="27"/>
      <c r="C45" s="12" t="s">
        <v>20</v>
      </c>
      <c r="D45" s="28"/>
      <c r="E45" s="29"/>
    </row>
    <row r="46" spans="1:5" ht="36.6" x14ac:dyDescent="0.3">
      <c r="A46" s="9">
        <v>19</v>
      </c>
      <c r="B46" s="13" t="s">
        <v>56</v>
      </c>
      <c r="C46" s="14" t="s">
        <v>57</v>
      </c>
      <c r="D46" s="19">
        <f>E46*C12*12</f>
        <v>1481.6279999999999</v>
      </c>
      <c r="E46" s="15">
        <v>0.37</v>
      </c>
    </row>
    <row r="47" spans="1:5" ht="28.95" customHeight="1" x14ac:dyDescent="0.3">
      <c r="A47" s="9">
        <v>20</v>
      </c>
      <c r="B47" s="16" t="s">
        <v>59</v>
      </c>
      <c r="C47" s="16" t="s">
        <v>58</v>
      </c>
      <c r="D47" s="19">
        <f>E47*C12*12</f>
        <v>1401.54</v>
      </c>
      <c r="E47" s="15">
        <v>0.35</v>
      </c>
    </row>
    <row r="48" spans="1:5" ht="28.95" customHeight="1" x14ac:dyDescent="0.3">
      <c r="A48" s="7">
        <v>21</v>
      </c>
      <c r="B48" s="12" t="s">
        <v>21</v>
      </c>
      <c r="C48" s="12" t="s">
        <v>22</v>
      </c>
      <c r="D48" s="18">
        <f>E48*C12*12</f>
        <v>224.24639999999999</v>
      </c>
      <c r="E48" s="21">
        <v>5.6000000000000001E-2</v>
      </c>
    </row>
    <row r="49" spans="1:7" ht="28.95" customHeight="1" x14ac:dyDescent="0.3">
      <c r="A49" s="7">
        <v>22</v>
      </c>
      <c r="B49" s="12" t="s">
        <v>60</v>
      </c>
      <c r="C49" s="12" t="s">
        <v>61</v>
      </c>
      <c r="D49" s="18">
        <f>E49*C12*12</f>
        <v>2602.86</v>
      </c>
      <c r="E49" s="21">
        <v>0.65</v>
      </c>
    </row>
    <row r="50" spans="1:7" ht="18" customHeight="1" x14ac:dyDescent="0.3">
      <c r="A50" s="7">
        <v>23</v>
      </c>
      <c r="B50" s="12" t="s">
        <v>23</v>
      </c>
      <c r="C50" s="12" t="s">
        <v>62</v>
      </c>
      <c r="D50" s="18">
        <f>E50*C12*12</f>
        <v>1481.6279999999999</v>
      </c>
      <c r="E50" s="21">
        <v>0.37</v>
      </c>
    </row>
    <row r="51" spans="1:7" ht="18" customHeight="1" x14ac:dyDescent="0.3">
      <c r="A51" s="25" t="s">
        <v>52</v>
      </c>
      <c r="B51" s="25"/>
      <c r="C51" s="25"/>
      <c r="D51" s="25"/>
      <c r="E51" s="25"/>
    </row>
    <row r="52" spans="1:7" ht="147" customHeight="1" x14ac:dyDescent="0.3">
      <c r="A52" s="7">
        <v>24</v>
      </c>
      <c r="B52" s="12" t="s">
        <v>55</v>
      </c>
      <c r="C52" s="12" t="s">
        <v>24</v>
      </c>
      <c r="D52" s="18">
        <f>E52*C12*12</f>
        <v>4524.9719999999998</v>
      </c>
      <c r="E52" s="21">
        <v>1.1299999999999999</v>
      </c>
    </row>
    <row r="53" spans="1:7" ht="15" customHeight="1" x14ac:dyDescent="0.3">
      <c r="A53" s="25" t="s">
        <v>53</v>
      </c>
      <c r="B53" s="25"/>
      <c r="C53" s="25"/>
      <c r="D53" s="25"/>
      <c r="E53" s="25"/>
    </row>
    <row r="54" spans="1:7" x14ac:dyDescent="0.3">
      <c r="A54" s="7">
        <v>25</v>
      </c>
      <c r="B54" s="12" t="s">
        <v>25</v>
      </c>
      <c r="C54" s="12" t="s">
        <v>77</v>
      </c>
      <c r="D54" s="18">
        <f>E54*C12*12</f>
        <v>17619.36</v>
      </c>
      <c r="E54" s="21">
        <v>4.4000000000000004</v>
      </c>
    </row>
    <row r="55" spans="1:7" x14ac:dyDescent="0.3">
      <c r="A55" s="7">
        <v>26</v>
      </c>
      <c r="B55" s="12" t="s">
        <v>26</v>
      </c>
      <c r="C55" s="12"/>
      <c r="D55" s="18">
        <f>E55*C12*12</f>
        <v>58853.067239999989</v>
      </c>
      <c r="E55" s="11">
        <f>E16+E17+E19+E21+E23+E25+E27+E29+E31+E33+E34+E36+E37+E39+E40+E41+E42+E44+E46+E47+E48+E49+E50+E52+E54</f>
        <v>14.697099999999997</v>
      </c>
      <c r="G55" s="20"/>
    </row>
    <row r="56" spans="1:7" x14ac:dyDescent="0.3">
      <c r="A56" s="1"/>
    </row>
    <row r="57" spans="1:7" x14ac:dyDescent="0.3">
      <c r="D57" s="3"/>
    </row>
    <row r="59" spans="1:7" x14ac:dyDescent="0.3">
      <c r="E59" s="20"/>
    </row>
  </sheetData>
  <mergeCells count="26">
    <mergeCell ref="D4:E4"/>
    <mergeCell ref="D5:E5"/>
    <mergeCell ref="D6:E6"/>
    <mergeCell ref="D7:E7"/>
    <mergeCell ref="A28:E28"/>
    <mergeCell ref="A9:E9"/>
    <mergeCell ref="A10:E10"/>
    <mergeCell ref="A11:E11"/>
    <mergeCell ref="A14:E14"/>
    <mergeCell ref="A15:E15"/>
    <mergeCell ref="A18:E18"/>
    <mergeCell ref="A20:E20"/>
    <mergeCell ref="A22:E22"/>
    <mergeCell ref="A24:E24"/>
    <mergeCell ref="A26:E26"/>
    <mergeCell ref="A30:E30"/>
    <mergeCell ref="A51:E51"/>
    <mergeCell ref="A53:E53"/>
    <mergeCell ref="A32:E32"/>
    <mergeCell ref="A35:E35"/>
    <mergeCell ref="A38:E38"/>
    <mergeCell ref="A43:E43"/>
    <mergeCell ref="A44:A45"/>
    <mergeCell ref="B44:B45"/>
    <mergeCell ref="D44:D45"/>
    <mergeCell ref="E44:E45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неблагоустр. с ХВ - 13,37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2023-05-18T06:01:00Z</dcterms:modified>
</cp:coreProperties>
</file>