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47" i="8" l="1"/>
  <c r="D44" i="8"/>
  <c r="D29" i="8"/>
  <c r="D52" i="8" l="1"/>
  <c r="D50" i="8"/>
  <c r="D48" i="8"/>
  <c r="D46" i="8"/>
  <c r="D45" i="8"/>
  <c r="D42" i="8"/>
  <c r="D40" i="8"/>
  <c r="D39" i="8"/>
  <c r="D38" i="8"/>
  <c r="D37" i="8"/>
  <c r="D35" i="8"/>
  <c r="D34" i="8"/>
  <c r="D32" i="8"/>
  <c r="D27" i="8"/>
  <c r="D25" i="8"/>
  <c r="D23" i="8"/>
  <c r="D21" i="8"/>
  <c r="D19" i="8"/>
  <c r="D17" i="8"/>
  <c r="D15" i="8"/>
  <c r="D14" i="8"/>
  <c r="E53" i="8" l="1"/>
  <c r="D53" i="8" s="1"/>
  <c r="D31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<sst xmlns="http://schemas.openxmlformats.org/spreadsheetml/2006/main" count="91" uniqueCount="87">
  <si>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</si>
  <si>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</si>
  <si>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</si>
  <si>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</si>
  <si>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</si>
  <si>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</si>
  <si>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</si>
  <si>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</si>
  <si>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</si>
  <si>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</si>
  <si>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</si>
  <si>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</si>
  <si>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</si>
  <si>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</si>
  <si>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</si>
  <si>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</si>
  <si>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</si>
  <si>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</si>
  <si>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</si>
  <si>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</si>
  <si>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</si>
  <si>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</si>
  <si>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</si>
  <si>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</si>
  <si>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</si>
  <si>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</si>
  <si>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</si>
  <si>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</si>
  <si>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</si>
  <si>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</si>
  <si>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</si>
  <si>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</si>
  <si>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</si>
  <si>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</si>
  <si>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</si>
  <si>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</si>
  <si>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</si>
  <si>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</si>
  <si>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</si>
  <si>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</si>
  <si>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</si>
  <si>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</si>
  <si>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</si>
  <si>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</si>
  <si>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</si>
  <si>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</si>
  <si>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</si>
  <si>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</si>
  <si>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</si>
  <si>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</si>
  <si>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</si>
  <si>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</si>
  <si>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</si>
  <si>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</si>
  <si>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</si>
  <si>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</si>
  <si>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</si>
  <si>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</si>
  <si>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</si>
  <si>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</si>
  <si>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</si>
  <si>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</si>
  <si>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</si>
  <si>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</si>
  <si>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</si>
  <si>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</si>
  <si>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</si>
  <si>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</si>
  <si>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</si>
  <si>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</si>
  <si>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</si>
  <si>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</si>
  <si>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</si>
  <si>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</si>
  <si>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</si>
  <si>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</si>
  <si>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</si>
  <si>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</si>
  <si>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</si>
  <si>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</si>
  <si>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ул.Кирова, д.26</t>
    </r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</si>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</sst>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46" workbookViewId="0">
      <selection activeCell="F15" sqref="F15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3"/>
      <c r="D1" s="33" t="s">
        <v>81</v>
      </c>
      <c r="E1" s="33"/>
    </row>
    <row r="2" spans="1:6" x14ac:dyDescent="0.3">
      <c r="C2" s="23"/>
      <c r="D2" s="33" t="s">
        <v>82</v>
      </c>
      <c r="E2" s="33"/>
    </row>
    <row r="3" spans="1:6" x14ac:dyDescent="0.3">
      <c r="C3" s="23"/>
      <c r="D3" s="33" t="s">
        <v>83</v>
      </c>
      <c r="E3" s="33"/>
    </row>
    <row r="4" spans="1:6" x14ac:dyDescent="0.3">
      <c r="C4" s="23"/>
      <c r="D4" s="33" t="s">
        <v>84</v>
      </c>
      <c r="E4" s="33"/>
    </row>
    <row r="5" spans="1:6" x14ac:dyDescent="0.3">
      <c r="C5" s="23"/>
      <c r="D5" s="33" t="s">
        <v>85</v>
      </c>
      <c r="E5" s="33"/>
    </row>
    <row r="6" spans="1:6" x14ac:dyDescent="0.3">
      <c r="C6" s="33" t="s">
        <v>86</v>
      </c>
      <c r="D6" s="33"/>
      <c r="E6" s="33"/>
    </row>
    <row r="7" spans="1:6" x14ac:dyDescent="0.3">
      <c r="A7" s="30" t="s">
        <v>0</v>
      </c>
      <c r="B7" s="30"/>
      <c r="C7" s="30"/>
      <c r="D7" s="30"/>
      <c r="E7" s="30"/>
    </row>
    <row r="8" spans="1:6" x14ac:dyDescent="0.3">
      <c r="A8" s="31" t="s">
        <v>79</v>
      </c>
      <c r="B8" s="31"/>
      <c r="C8" s="31"/>
      <c r="D8" s="31"/>
      <c r="E8" s="31"/>
    </row>
    <row r="9" spans="1:6" ht="36" customHeight="1" x14ac:dyDescent="0.3">
      <c r="A9" s="32" t="s">
        <v>80</v>
      </c>
      <c r="B9" s="32"/>
      <c r="C9" s="32"/>
      <c r="D9" s="32"/>
      <c r="E9" s="32"/>
    </row>
    <row r="10" spans="1:6" ht="12.6" customHeight="1" x14ac:dyDescent="0.3">
      <c r="A10" s="19"/>
      <c r="B10" s="20" t="s">
        <v>34</v>
      </c>
      <c r="C10" s="21">
        <v>413.6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5" t="s">
        <v>76</v>
      </c>
      <c r="B12" s="25"/>
      <c r="C12" s="25"/>
      <c r="D12" s="25"/>
      <c r="E12" s="25"/>
    </row>
    <row r="13" spans="1:6" ht="18" customHeight="1" x14ac:dyDescent="0.3">
      <c r="A13" s="25" t="s">
        <v>43</v>
      </c>
      <c r="B13" s="25"/>
      <c r="C13" s="25"/>
      <c r="D13" s="25"/>
      <c r="E13" s="25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79.411200000000008</v>
      </c>
      <c r="E14" s="6">
        <v>1.6E-2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44.668799999999997</v>
      </c>
      <c r="E15" s="6">
        <v>8.9999999999999993E-3</v>
      </c>
      <c r="F15" s="10"/>
    </row>
    <row r="16" spans="1:6" ht="30" customHeight="1" x14ac:dyDescent="0.3">
      <c r="A16" s="25" t="s">
        <v>44</v>
      </c>
      <c r="B16" s="25"/>
      <c r="C16" s="25"/>
      <c r="D16" s="25"/>
      <c r="E16" s="25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99.26400000000001</v>
      </c>
      <c r="E17" s="6">
        <v>0.02</v>
      </c>
      <c r="F17" s="10"/>
    </row>
    <row r="18" spans="1:6" ht="18" customHeight="1" x14ac:dyDescent="0.3">
      <c r="A18" s="25" t="s">
        <v>54</v>
      </c>
      <c r="B18" s="25"/>
      <c r="C18" s="25"/>
      <c r="D18" s="25"/>
      <c r="E18" s="25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9.926400000000001</v>
      </c>
      <c r="E19" s="6">
        <v>2E-3</v>
      </c>
      <c r="F19" s="10"/>
    </row>
    <row r="20" spans="1:6" ht="18" customHeight="1" x14ac:dyDescent="0.3">
      <c r="A20" s="25" t="s">
        <v>45</v>
      </c>
      <c r="B20" s="25"/>
      <c r="C20" s="25"/>
      <c r="D20" s="25"/>
      <c r="E20" s="25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9.926400000000001</v>
      </c>
      <c r="E21" s="6">
        <v>2E-3</v>
      </c>
      <c r="F21" s="10"/>
    </row>
    <row r="22" spans="1:6" ht="24" customHeight="1" x14ac:dyDescent="0.3">
      <c r="A22" s="25" t="s">
        <v>46</v>
      </c>
      <c r="B22" s="25"/>
      <c r="C22" s="25"/>
      <c r="D22" s="25"/>
      <c r="E22" s="25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9.926400000000001</v>
      </c>
      <c r="E23" s="6">
        <v>2E-3</v>
      </c>
      <c r="F23" s="10"/>
    </row>
    <row r="24" spans="1:6" ht="18" customHeight="1" x14ac:dyDescent="0.3">
      <c r="A24" s="25" t="s">
        <v>47</v>
      </c>
      <c r="B24" s="25"/>
      <c r="C24" s="25"/>
      <c r="D24" s="25"/>
      <c r="E24" s="25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9.926400000000001</v>
      </c>
      <c r="E25" s="6">
        <v>2E-3</v>
      </c>
      <c r="F25" s="10"/>
    </row>
    <row r="26" spans="1:6" ht="18" customHeight="1" x14ac:dyDescent="0.3">
      <c r="A26" s="25" t="s">
        <v>48</v>
      </c>
      <c r="B26" s="25"/>
      <c r="C26" s="25"/>
      <c r="D26" s="25"/>
      <c r="E26" s="25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153.85919999999999</v>
      </c>
      <c r="E27" s="6">
        <v>3.1E-2</v>
      </c>
      <c r="F27" s="10"/>
    </row>
    <row r="28" spans="1:6" ht="28.2" customHeight="1" x14ac:dyDescent="0.3">
      <c r="A28" s="29" t="s">
        <v>64</v>
      </c>
      <c r="B28" s="29"/>
      <c r="C28" s="29"/>
      <c r="D28" s="29"/>
      <c r="E28" s="29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3027.5520000000001</v>
      </c>
      <c r="E29" s="6">
        <v>0.61</v>
      </c>
      <c r="F29" s="10"/>
    </row>
    <row r="30" spans="1:6" ht="28.2" customHeight="1" x14ac:dyDescent="0.3">
      <c r="A30" s="24" t="s">
        <v>63</v>
      </c>
      <c r="B30" s="24"/>
      <c r="C30" s="24"/>
      <c r="D30" s="24"/>
      <c r="E30" s="24"/>
      <c r="F30" s="10"/>
    </row>
    <row r="31" spans="1:6" ht="89.4" customHeight="1" x14ac:dyDescent="0.3">
      <c r="A31" s="22" t="s">
        <v>70</v>
      </c>
      <c r="B31" s="7" t="s">
        <v>30</v>
      </c>
      <c r="C31" s="7" t="s">
        <v>16</v>
      </c>
      <c r="D31" s="8">
        <f>E31*C10*12</f>
        <v>2819.0976000000001</v>
      </c>
      <c r="E31" s="6">
        <v>0.56799999999999995</v>
      </c>
      <c r="F31" s="10"/>
    </row>
    <row r="32" spans="1:6" ht="72" customHeight="1" x14ac:dyDescent="0.3">
      <c r="A32" s="22" t="s">
        <v>71</v>
      </c>
      <c r="B32" s="7" t="s">
        <v>78</v>
      </c>
      <c r="C32" s="7" t="s">
        <v>36</v>
      </c>
      <c r="D32" s="8">
        <f>E32*C10*12</f>
        <v>332.53440000000001</v>
      </c>
      <c r="E32" s="6">
        <v>6.7000000000000004E-2</v>
      </c>
      <c r="F32" s="10"/>
    </row>
    <row r="33" spans="1:6" ht="18" customHeight="1" x14ac:dyDescent="0.3">
      <c r="A33" s="24" t="s">
        <v>49</v>
      </c>
      <c r="B33" s="24"/>
      <c r="C33" s="24"/>
      <c r="D33" s="24"/>
      <c r="E33" s="24"/>
      <c r="F33" s="10"/>
    </row>
    <row r="34" spans="1:6" ht="123.6" customHeight="1" x14ac:dyDescent="0.3">
      <c r="A34" s="22" t="s">
        <v>72</v>
      </c>
      <c r="B34" s="12" t="s">
        <v>40</v>
      </c>
      <c r="C34" s="7" t="s">
        <v>41</v>
      </c>
      <c r="D34" s="3">
        <f>E34*C10*12</f>
        <v>6094.8096000000005</v>
      </c>
      <c r="E34" s="6">
        <v>1.228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2034.9119999999998</v>
      </c>
      <c r="E35" s="6">
        <v>0.41</v>
      </c>
      <c r="F35" s="10"/>
    </row>
    <row r="36" spans="1:6" ht="21" customHeight="1" x14ac:dyDescent="0.3">
      <c r="A36" s="24" t="s">
        <v>50</v>
      </c>
      <c r="B36" s="24"/>
      <c r="C36" s="24"/>
      <c r="D36" s="24"/>
      <c r="E36" s="24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10899.187200000002</v>
      </c>
      <c r="E37" s="6">
        <v>2.1960000000000002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372.24</v>
      </c>
      <c r="E38" s="6">
        <v>7.4999999999999997E-2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272.976</v>
      </c>
      <c r="E39" s="6">
        <v>5.5E-2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600.54719999999998</v>
      </c>
      <c r="E40" s="6">
        <v>0.121</v>
      </c>
      <c r="F40" s="10"/>
    </row>
    <row r="41" spans="1:6" ht="18" customHeight="1" x14ac:dyDescent="0.3">
      <c r="A41" s="24" t="s">
        <v>51</v>
      </c>
      <c r="B41" s="24"/>
      <c r="C41" s="24"/>
      <c r="D41" s="24"/>
      <c r="E41" s="24"/>
      <c r="F41" s="10"/>
    </row>
    <row r="42" spans="1:6" ht="24" x14ac:dyDescent="0.3">
      <c r="A42" s="25">
        <v>18</v>
      </c>
      <c r="B42" s="26" t="s">
        <v>39</v>
      </c>
      <c r="C42" s="7" t="s">
        <v>19</v>
      </c>
      <c r="D42" s="27">
        <f>E42*C10*12</f>
        <v>8293.5072</v>
      </c>
      <c r="E42" s="28">
        <v>1.671</v>
      </c>
      <c r="F42" s="10"/>
    </row>
    <row r="43" spans="1:6" ht="24" x14ac:dyDescent="0.3">
      <c r="A43" s="25"/>
      <c r="B43" s="26"/>
      <c r="C43" s="7" t="s">
        <v>20</v>
      </c>
      <c r="D43" s="27"/>
      <c r="E43" s="28"/>
      <c r="F43" s="11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1816.5311999999999</v>
      </c>
      <c r="E44" s="6">
        <v>0.36599999999999999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1692.4512000000004</v>
      </c>
      <c r="E45" s="6">
        <v>0.34100000000000003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272.976</v>
      </c>
      <c r="E46" s="6">
        <v>5.5E-2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3027.5520000000001</v>
      </c>
      <c r="E47" s="6">
        <v>0.61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1816.5311999999999</v>
      </c>
      <c r="E48" s="6">
        <v>0.36599999999999999</v>
      </c>
      <c r="F48" s="10"/>
    </row>
    <row r="49" spans="1:8" ht="18" customHeight="1" x14ac:dyDescent="0.3">
      <c r="A49" s="24" t="s">
        <v>52</v>
      </c>
      <c r="B49" s="24"/>
      <c r="C49" s="24"/>
      <c r="D49" s="24"/>
      <c r="E49" s="24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5995.5456000000004</v>
      </c>
      <c r="E50" s="6">
        <v>1.208</v>
      </c>
      <c r="F50" s="10"/>
    </row>
    <row r="51" spans="1:8" ht="15" customHeight="1" x14ac:dyDescent="0.3">
      <c r="A51" s="24" t="s">
        <v>53</v>
      </c>
      <c r="B51" s="24"/>
      <c r="C51" s="24"/>
      <c r="D51" s="24"/>
      <c r="E51" s="24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21187.900800000003</v>
      </c>
      <c r="E52" s="6">
        <v>4.2690000000000001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70973.759999999995</v>
      </c>
      <c r="E53" s="13">
        <f>E14+E15+E17+E19+E21+E23+E25+E27+E29+E31+E32+E34+E35+E37+E38+E39+E40+E42+E44+E45+E46+E47+E48+E50+E52</f>
        <v>14.299999999999999</v>
      </c>
      <c r="F53" s="14"/>
      <c r="G53" s="15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8">
    <mergeCell ref="C6:E6"/>
    <mergeCell ref="D1:E1"/>
    <mergeCell ref="D2:E2"/>
    <mergeCell ref="D3:E3"/>
    <mergeCell ref="D4:E4"/>
    <mergeCell ref="D5:E5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2025-02-12T03:11:02Z</dcterms:modified>
</cp:coreProperties>
</file>